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<sst xmlns="http://schemas.openxmlformats.org/spreadsheetml/2006/main" count="243" uniqueCount="114">
  <si>
    <t xml:space="preserve">Forty questions on The Private Markets Valuation Specialist</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</si>
  <si>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</si>
  <si>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</si>
  <si>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</si>
  <si>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fair value and governance (chapters 1 to 4), the market approach and calibration (5 and 7), the income approach (6), equity and the bridge (8 and 9), credit and the hard calls (10, 11 and Appendix F), and the three cases. The workbook questions use the revised companion workbooks.</t>
  </si>
  <si>
    <t xml:space="preserve">No macros. Nothing is locked, protected or watermarked.</t>
  </si>
  <si>
    <t xml:space="preserve">Part</t>
  </si>
  <si>
    <t xml:space="preserve">Questions</t>
  </si>
  <si>
    <t xml:space="preserve">Answered</t>
  </si>
  <si>
    <t xml:space="preserve">Right</t>
  </si>
  <si>
    <t xml:space="preserve">Wrong</t>
  </si>
  <si>
    <t xml:space="preserve">1. Fair value and governance (ch. 1-4)</t>
  </si>
  <si>
    <t xml:space="preserve">2. Market approach and calibration (ch. 5, 7)</t>
  </si>
  <si>
    <t xml:space="preserve">3. The income approach (ch. 6)</t>
  </si>
  <si>
    <t xml:space="preserve">4. Equity and the bridge (ch. 8-9)</t>
  </si>
  <si>
    <t xml:space="preserve">5. Credit and the hard calls (ch. 10-11, App. F)</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</si>
  <si>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</si>
  <si>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</si>
  <si>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</si>
  <si>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</si>
  <si>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</si>
  <si>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</si>
  <si>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</si>
  <si>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</si>
  <si>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2: fair value is  A) The price a forced seller would get today  B) The price paid to acquire the asset  C) The price received to sell in an orderly transaction between market participants at the measurement date  D) What the asset is worth to the holder, given its plans</t>
  </si>
  <si>
    <t xml:space="preserve">Chapter 2: an asset is classified in the hierarchy by  A) The lowest-level input that is significant to its valuation  B) The highest-level input used anywhere  C) The size of the position  D) The quality of the model</t>
  </si>
  <si>
    <t xml:space="preserve">Chapter 3: the most important governance document is  A) The committee minutes  B) The valuation policy  C) The model inventory  D) The auditor's report</t>
  </si>
  <si>
    <t xml:space="preserve">Chapter 3: an external valuation adviser  A) Strengthens independence but does not transfer responsibility  B) Takes over responsibility for the mark  C) Is required for every Level 3 asset  D) Replaces the valuation committee</t>
  </si>
  <si>
    <t xml:space="preserve">Chapter 4: the practical test of a good policy is that  A) The auditor has approved it  B) It names a method for every single asset  C) It runs to at least fifty pages  D) Two competent people following it independently reach materially the same answer</t>
  </si>
  <si>
    <t xml:space="preserve">Chapter 4: the single most common cause of a late, rushed valuation is  A) Model errors  B) Committee scheduling  C) Auditor requests  D) Late-arriving portfolio company data</t>
  </si>
  <si>
    <t xml:space="preserve">Appendix E: a mark that has not moved for several quarters should prompt the question  A) Should it be marked down by convention?  B) Is that because nothing changed, or because nobody looked?  C) Should the committee be told nothing?  D) Should the asset be sold?</t>
  </si>
  <si>
    <t xml:space="preserve">Market workbook: normalised EBITDA after the add-back of 2.4 and the property gain of 5.6 on reported 42?</t>
  </si>
  <si>
    <t xml:space="preserve">Market workbook: the peer median multiple (x, one decimal)?</t>
  </si>
  <si>
    <t xml:space="preserve">Market workbook: the multiple applied after the four adjustments (x)?</t>
  </si>
  <si>
    <t xml:space="preserve">Market workbook, revised: the subject's margin premium over the peer median, in basis points?</t>
  </si>
  <si>
    <t xml:space="preserve">Market workbook: the multiple implied by the entry price (264.65 on EBITDA of 33.5), x?</t>
  </si>
  <si>
    <t xml:space="preserve">Market workbook: the part of the quarter's enterprise value movement caused by the comparable multiples moving?</t>
  </si>
  <si>
    <t xml:space="preserve">Chapter 7: a model re-run at the transaction date that books a gain on the day of purchase  A) Is miscalibrated  B) Has found a bargain  C) Needs a marketability discount  D) Should be reported as a day-one gain</t>
  </si>
  <si>
    <t xml:space="preserve">Income workbook: the present value of the ten forecast years (one decimal)?</t>
  </si>
  <si>
    <t xml:space="preserve">Income workbook: the terminal value as a share of the total present value, per cent (one decimal)?</t>
  </si>
  <si>
    <t xml:space="preserve">Income workbook: the exit multiple the perpetuity growth assumption implies (x, two decimals)?</t>
  </si>
  <si>
    <t xml:space="preserve">Income workbook: the long-term growth a twelve-times exit implies at 8.5 per cent, per cent (two decimals)?</t>
  </si>
  <si>
    <t xml:space="preserve">Income workbook: the terminal value share with long-term growth at 2.6 per cent, per cent (one decimal)?</t>
  </si>
  <si>
    <t xml:space="preserve">Chapter 6: a discount rate reverse-engineered every quarter to produce a convenient answer is  A) Calibration  B) Acceptable if documented  C) Required by the standard  D) One of the clearest signs of a valuation not under control</t>
  </si>
  <si>
    <t xml:space="preserve">Waterfall workbook: net debt, the sum of its seven components?</t>
  </si>
  <si>
    <t xml:space="preserve">Waterfall workbook: the price per common share at the base enterprise value ($, four decimals)?</t>
  </si>
  <si>
    <t xml:space="preserve">Waterfall workbook, revised: the common as a share of what the headline post-money implies for it, per cent (one decimal)?</t>
  </si>
  <si>
    <t xml:space="preserve">Waterfall workbook: the enterprise value at which the options come into the money?</t>
  </si>
  <si>
    <t xml:space="preserve">Waterfall workbook: the enterprise value at which Series A converts?</t>
  </si>
  <si>
    <t xml:space="preserve">Chapter 9: the fatal error in the bridge is  A) Using a scenario method  B) Translating at the measurement-date rate  C) Dividing total equity value by total shares as if all shares were identical  D) Treating a pension deficit as debt</t>
  </si>
  <si>
    <t xml:space="preserve">Chapter 8: in many private equity valuations a further large marketability discount would  A) Be required by the standard  B) Offset the control premium  C) Double-count illiquidity already in the calibrated entry price  D) Correct for control</t>
  </si>
  <si>
    <t xml:space="preserve">Credit workbook: the loan price with the base rate below the floor, per cent of face (two decimals)?</t>
  </si>
  <si>
    <t xml:space="preserve">Credit workbook: the weighted mark of the troubled loan, per cent of face (one decimal)?</t>
  </si>
  <si>
    <t xml:space="preserve">Credit workbook, revised: growth of the value available to the payment-in-kind position in its first year, per cent (one decimal)?</t>
  </si>
  <si>
    <t xml:space="preserve">Appendix F: the secondary bid (two decimals)?</t>
  </si>
  <si>
    <t xml:space="preserve">Appendix F: the effective combined discount after 20 per cent on top of the 18.0 already embedded, per cent (one decimal)?</t>
  </si>
  <si>
    <t xml:space="preserve">Appendix F: the orderly-transaction price fitted at sixty days, cents (one decimal)?</t>
  </si>
  <si>
    <t xml:space="preserve">Appendix F: at 45 per cent volatility, a 30 per cent marketability discount by the protective put is  A) Reached at about 9.6 years  B) Unreachable at any holding period  C) Reached at about 2.5 years  D) Reached at about 25 years</t>
  </si>
  <si>
    <t xml:space="preserve">Case one: the bid once the unfunded commitment is priced (two decimals)?</t>
  </si>
  <si>
    <t xml:space="preserve">Case one: the multiple on called capital at which the commitment is worth nothing (x, two decimals)?</t>
  </si>
  <si>
    <t xml:space="preserve">Case two: the change in dollars attributed to the currency under the policy order (two decimals)?</t>
  </si>
  <si>
    <t xml:space="preserve">Case two: the fall in the euro that would hide the quarter entirely, per cent (one decimal)?</t>
  </si>
  <si>
    <t xml:space="preserve">Case three: EBITDA after the customer is lost (two decimals)?</t>
  </si>
  <si>
    <t xml:space="preserve">Case three: the equity value that rides on classifying the event (two decimals)?</t>
  </si>
  <si>
    <t xml:space="preserve">Type</t>
  </si>
  <si>
    <t xml:space="preserve">Answer</t>
  </si>
  <si>
    <t xml:space="preserve">Tolerance</t>
  </si>
  <si>
    <t xml:space="preserve">Why</t>
  </si>
  <si>
    <t xml:space="preserve">mcq</t>
  </si>
  <si>
    <t xml:space="preserve">C</t>
  </si>
  <si>
    <t xml:space="preserve">An exit price, orderly, market participant, measurement date: every clause carries weight.</t>
  </si>
  <si>
    <t xml:space="preserve">A</t>
  </si>
  <si>
    <t xml:space="preserve">A company valued mainly on unobservable growth and discount assumptions is Level 3 even if a listed comparable is glanced at.</t>
  </si>
  <si>
    <t xml:space="preserve">B</t>
  </si>
  <si>
    <t xml:space="preserve">It fixes the method before the number is known, which removes method-shopping.</t>
  </si>
  <si>
    <t xml:space="preserve">The adviser's report is an input to the firm's judgment, not a substitute for it.</t>
  </si>
  <si>
    <t xml:space="preserve">D</t>
  </si>
  <si>
    <t xml:space="preserve">If the policy leaves so much to discretion that two people could reach very different numbers, it is not doing its job.</t>
  </si>
  <si>
    <t xml:space="preserve">Start chasing it early, and build relationships with portfolio company finance teams.</t>
  </si>
  <si>
    <t xml:space="preserve">Marks that never move signal a stale valuation; marks that move without explanation signal a process out of control.</t>
  </si>
  <si>
    <t xml:space="preserve">num</t>
  </si>
  <si>
    <t xml:space="preserve">42 + 2.4 - 5.6 = 38.8.</t>
  </si>
  <si>
    <t xml:space="preserve">Median of 7.1, 7.8, 8.0, 8.6 and 9.5. The mean is 8.2, pulled up by the peer on probation.</t>
  </si>
  <si>
    <t xml:space="preserve">8.0 - 0.45 - 0.35 - 0.2 + 0.3 = 7.3: under one turn net, as Chapter 5 says.</t>
  </si>
  <si>
    <t xml:space="preserve">21.2 against a median of 18.2 per cent: 300, not the 212 the first edition printed.</t>
  </si>
  <si>
    <t xml:space="preserve">7.9 against a peer median of 8.6 then: a calibrated relationship of minus 0.7 turns, the same as the bottom-up build.</t>
  </si>
  <si>
    <t xml:space="preserve">(8.0 - 7.6) x 37, at last quarter's metric so that the two effects do not overlap.</t>
  </si>
  <si>
    <t xml:space="preserve">Absent unusual circumstances, the price of an orderly arm's-length transaction is the best evidence of fair value at its date.</t>
  </si>
  <si>
    <t xml:space="preserve">Cash flow of 24 growing at 2.2 per cent, discounted at 8.5 per cent.</t>
  </si>
  <si>
    <t xml:space="preserve">196.2 of 367.7. The first edition's read-me said above sixty: it is 53.4.</t>
  </si>
  <si>
    <t xml:space="preserve">443.5 over the final-year cash flow of 29.19.</t>
  </si>
  <si>
    <t xml:space="preserve">(0.085 x 12 - 1) / 13 = 0.15 per cent.</t>
  </si>
  <si>
    <t xml:space="preserve">Nothing in the ten forecast years changed.</t>
  </si>
  <si>
    <t xml:space="preserve">Calibrate once at the anchor, then adjust only for genuine changes in market conditions and asset risk.</t>
  </si>
  <si>
    <t xml:space="preserve">78 + 12 + 9 + 1.4 + 4.6 + 6 - 21.</t>
  </si>
  <si>
    <t xml:space="preserve">(193.24 - 60 - 40) / 75: Series A takes its preference.</t>
  </si>
  <si>
    <t xml:space="preserve">1.2432 against the round price of 2.00. The 29 per cent of the first edition compared the common with the whole headline, while it holds only 47 per cent of the shares.</t>
  </si>
  <si>
    <t xml:space="preserve">90 + 60 + 40 + 1.5 x 75: before Series A converts, at 344.</t>
  </si>
  <si>
    <t xml:space="preserve">Conversion pays when the common price reaches 40 / 20 = 2.00: 90 + 60 + 2.00 x 103 - 12.</t>
  </si>
  <si>
    <t xml:space="preserve">It overstates the common most in exactly the layered structures where it matters.</t>
  </si>
  <si>
    <t xml:space="preserve">Where a discount is genuinely warranted, size it with evidence and reasoning rather than convention.</t>
  </si>
  <si>
    <t xml:space="preserve">The coupon stops falling while the required return keeps falling.</t>
  </si>
  <si>
    <t xml:space="preserve">0.55 x 46.90 + 0.35 x 28.09 + 0.10 x 17.94 = 37.42 on 50.</t>
  </si>
  <si>
    <t xml:space="preserve">The enterprise grows 3 per cent but the 60 ahead does not: 2.85 / 35. The gap to the 12 per cent accrual is about four points, not nine.</t>
  </si>
  <si>
    <t xml:space="preserve">45 x 1.55 / 1.17^4.5.</t>
  </si>
  <si>
    <t xml:space="preserve">1 - 0.820 x 0.80: the two compound rather than add.</t>
  </si>
  <si>
    <t xml:space="preserve">Price against the logarithm of the marketing period, three trades.</t>
  </si>
  <si>
    <t xml:space="preserve">The put peaks at 28.6 per cent, at 9.6 years, then falls as discounting the strike overtakes the option.</t>
  </si>
  <si>
    <t xml:space="preserve">34.41 on the net asset value less a commitment worth minus 2.00.</t>
  </si>
  <si>
    <t xml:space="preserve">Present value of the calls 10.29, grown at 17 per cent to the end of the life, over 12.</t>
  </si>
  <si>
    <t xml:space="preserve">193.24 x (1.045 - 1.10).</t>
  </si>
  <si>
    <t xml:space="preserve">1 - 162.3 / 193.24.</t>
  </si>
  <si>
    <t xml:space="preserve">183.0 of revenue, 28 per cent lost at a 30 per cent contribution margin: 15.37 off 38.8.</t>
  </si>
  <si>
    <t xml:space="preserve">193.24 if a new development, 82.18 if evidence of conditions at the date and the multiple re-underwritten.</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</si>
</sst>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41.7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6</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7</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41.75" hidden="false" customHeight="false" outlineLevel="0" collapsed="false">
      <c r="A2" s="5" t="n">
        <v>1</v>
      </c>
      <c r="B2" s="5" t="s">
        <v>11</v>
      </c>
      <c r="C2" s="6" t="s">
        <v>24</v>
      </c>
      <c r="D2" s="7"/>
      <c r="E2" s="5"/>
      <c r="F2" s="5" t="str">
        <f aca="false">IF(D2="","",IF(UPPER(TRIM(D2))='3. Marking'!D2,"Right","Wrong"))</f>
        <v/>
      </c>
    </row>
    <row r="3" customFormat="false" ht="28.35" hidden="false" customHeight="false" outlineLevel="0" collapsed="false">
      <c r="A3" s="5" t="n">
        <v>2</v>
      </c>
      <c r="B3" s="5" t="s">
        <v>11</v>
      </c>
      <c r="C3" s="6" t="s">
        <v>25</v>
      </c>
      <c r="D3" s="7"/>
      <c r="E3" s="5"/>
      <c r="F3" s="5" t="str">
        <f aca="false">IF(D3="","",IF(UPPER(TRIM(D3))='3. Marking'!D3,"Right","Wrong"))</f>
        <v/>
      </c>
    </row>
    <row r="4" customFormat="false" ht="28.35" hidden="false" customHeight="false" outlineLevel="0" collapsed="false">
      <c r="A4" s="5" t="n">
        <v>3</v>
      </c>
      <c r="B4" s="5" t="s">
        <v>11</v>
      </c>
      <c r="C4" s="6" t="s">
        <v>26</v>
      </c>
      <c r="D4" s="7"/>
      <c r="E4" s="5"/>
      <c r="F4" s="5" t="str">
        <f aca="false">IF(D4="","",IF(UPPER(TRIM(D4))='3. Marking'!D4,"Right","Wrong"))</f>
        <v/>
      </c>
    </row>
    <row r="5" customFormat="false" ht="41.75" hidden="false" customHeight="false" outlineLevel="0" collapsed="false">
      <c r="A5" s="5" t="n">
        <v>4</v>
      </c>
      <c r="B5" s="5" t="s">
        <v>11</v>
      </c>
      <c r="C5" s="6" t="s">
        <v>27</v>
      </c>
      <c r="D5" s="7"/>
      <c r="E5" s="5"/>
      <c r="F5" s="5" t="str">
        <f aca="false">IF(D5="","",IF(UPPER(TRIM(D5))='3. Marking'!D5,"Right","Wrong"))</f>
        <v/>
      </c>
    </row>
    <row r="6" customFormat="false" ht="41.75" hidden="false" customHeight="false" outlineLevel="0" collapsed="false">
      <c r="A6" s="5" t="n">
        <v>5</v>
      </c>
      <c r="B6" s="5" t="s">
        <v>11</v>
      </c>
      <c r="C6" s="6" t="s">
        <v>28</v>
      </c>
      <c r="D6" s="7"/>
      <c r="E6" s="5"/>
      <c r="F6" s="5" t="str">
        <f aca="false">IF(D6="","",IF(UPPER(TRIM(D6))='3. Marking'!D6,"Right","Wrong"))</f>
        <v/>
      </c>
    </row>
    <row r="7" customFormat="false" ht="28.35" hidden="false" customHeight="false" outlineLevel="0" collapsed="false">
      <c r="A7" s="5" t="n">
        <v>6</v>
      </c>
      <c r="B7" s="5" t="s">
        <v>11</v>
      </c>
      <c r="C7" s="6" t="s">
        <v>29</v>
      </c>
      <c r="D7" s="7"/>
      <c r="E7" s="5"/>
      <c r="F7" s="5" t="str">
        <f aca="false">IF(D7="","",IF(UPPER(TRIM(D7))='3. Marking'!D7,"Right","Wrong"))</f>
        <v/>
      </c>
    </row>
    <row r="8" customFormat="false" ht="41.75" hidden="false" customHeight="false" outlineLevel="0" collapsed="false">
      <c r="A8" s="5" t="n">
        <v>7</v>
      </c>
      <c r="B8" s="5" t="s">
        <v>11</v>
      </c>
      <c r="C8" s="6" t="s">
        <v>30</v>
      </c>
      <c r="D8" s="7"/>
      <c r="E8" s="5"/>
      <c r="F8" s="5" t="str">
        <f aca="false">IF(D8="","",IF(UPPER(TRIM(D8))='3. Marking'!D8,"Right","Wrong"))</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28.3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28.35" hidden="false" customHeight="false" outlineLevel="0" collapsed="false">
      <c r="A15" s="5" t="n">
        <v>14</v>
      </c>
      <c r="B15" s="5" t="s">
        <v>12</v>
      </c>
      <c r="C15" s="6" t="s">
        <v>37</v>
      </c>
      <c r="D15" s="7"/>
      <c r="E15" s="5"/>
      <c r="F15" s="5" t="str">
        <f aca="false">IF(D15="","",IF(UPPER(TRIM(D15))='3. Marking'!D15,"Right","Wrong"))</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41.75" hidden="false" customHeight="false" outlineLevel="0" collapsed="false">
      <c r="A21" s="5" t="n">
        <v>20</v>
      </c>
      <c r="B21" s="5" t="s">
        <v>13</v>
      </c>
      <c r="C21" s="6" t="s">
        <v>43</v>
      </c>
      <c r="D21" s="7"/>
      <c r="E21" s="5"/>
      <c r="F21" s="5" t="str">
        <f aca="false">IF(D21="","",IF(UPPER(TRIM(D21))='3. Marking'!D21,"Right","Wrong"))</f>
        <v/>
      </c>
    </row>
    <row r="22" customFormat="false" ht="15" hidden="false" customHeight="false" outlineLevel="0" collapsed="false">
      <c r="A22" s="5" t="n">
        <v>21</v>
      </c>
      <c r="B22" s="5" t="s">
        <v>14</v>
      </c>
      <c r="C22" s="6" t="s">
        <v>44</v>
      </c>
      <c r="D22" s="7"/>
      <c r="E22" s="5"/>
      <c r="F22" s="5" t="str">
        <f aca="false">IF(D22="","",IF(ISNUMBER(D22),IF(ABS(D22-'3. Marking'!D22)&lt;='3. Marking'!E22,"Right","Wrong"),"Enter a number"))</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28.3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41.75" hidden="false" customHeight="false" outlineLevel="0" collapsed="false">
      <c r="A27" s="5" t="n">
        <v>26</v>
      </c>
      <c r="B27" s="5" t="s">
        <v>14</v>
      </c>
      <c r="C27" s="6" t="s">
        <v>49</v>
      </c>
      <c r="D27" s="7"/>
      <c r="E27" s="5"/>
      <c r="F27" s="5" t="str">
        <f aca="false">IF(D27="","",IF(UPPER(TRIM(D27))='3. Marking'!D27,"Right","Wrong"))</f>
        <v/>
      </c>
    </row>
    <row r="28" customFormat="false" ht="41.75" hidden="false" customHeight="false" outlineLevel="0" collapsed="false">
      <c r="A28" s="5" t="n">
        <v>27</v>
      </c>
      <c r="B28" s="5" t="s">
        <v>14</v>
      </c>
      <c r="C28" s="6" t="s">
        <v>50</v>
      </c>
      <c r="D28" s="7"/>
      <c r="E28" s="5"/>
      <c r="F28" s="5" t="str">
        <f aca="false">IF(D28="","",IF(UPPER(TRIM(D28))='3. Marking'!D28,"Right","Wrong"))</f>
        <v/>
      </c>
    </row>
    <row r="29" customFormat="false" ht="15" hidden="false" customHeight="false" outlineLevel="0" collapsed="false">
      <c r="A29" s="5" t="n">
        <v>28</v>
      </c>
      <c r="B29" s="5" t="s">
        <v>15</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28.3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28.3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41.75" hidden="false" customHeight="false" outlineLevel="0" collapsed="false">
      <c r="A35" s="5" t="n">
        <v>34</v>
      </c>
      <c r="B35" s="5" t="s">
        <v>15</v>
      </c>
      <c r="C35" s="6" t="s">
        <v>57</v>
      </c>
      <c r="D35" s="7"/>
      <c r="E35" s="5"/>
      <c r="F35" s="5" t="str">
        <f aca="false">IF(D35="","",IF(UPPER(TRIM(D35))='3. Marking'!D35,"Right","Wrong"))</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s">
        <v>69</v>
      </c>
      <c r="F2" s="8" t="s">
        <v>70</v>
      </c>
    </row>
    <row r="3" customFormat="false" ht="28.35" hidden="false" customHeight="false" outlineLevel="0" collapsed="false">
      <c r="A3" s="0" t="n">
        <v>2</v>
      </c>
      <c r="B3" s="0" t="s">
        <v>11</v>
      </c>
      <c r="C3" s="0" t="s">
        <v>68</v>
      </c>
      <c r="D3" s="0" t="s">
        <v>71</v>
      </c>
      <c r="F3" s="8" t="s">
        <v>72</v>
      </c>
    </row>
    <row r="4" customFormat="false" ht="15" hidden="false" customHeight="false" outlineLevel="0" collapsed="false">
      <c r="A4" s="0" t="n">
        <v>3</v>
      </c>
      <c r="B4" s="0" t="s">
        <v>11</v>
      </c>
      <c r="C4" s="0" t="s">
        <v>68</v>
      </c>
      <c r="D4" s="0" t="s">
        <v>73</v>
      </c>
      <c r="F4" s="8" t="s">
        <v>74</v>
      </c>
    </row>
    <row r="5" customFormat="false" ht="15" hidden="false" customHeight="false" outlineLevel="0" collapsed="false">
      <c r="A5" s="0" t="n">
        <v>4</v>
      </c>
      <c r="B5" s="0" t="s">
        <v>11</v>
      </c>
      <c r="C5" s="0" t="s">
        <v>68</v>
      </c>
      <c r="D5" s="0" t="s">
        <v>71</v>
      </c>
      <c r="F5" s="8" t="s">
        <v>75</v>
      </c>
    </row>
    <row r="6" customFormat="false" ht="15" hidden="false" customHeight="false" outlineLevel="0" collapsed="false">
      <c r="A6" s="0" t="n">
        <v>5</v>
      </c>
      <c r="B6" s="0" t="s">
        <v>11</v>
      </c>
      <c r="C6" s="0" t="s">
        <v>68</v>
      </c>
      <c r="D6" s="0" t="s">
        <v>76</v>
      </c>
      <c r="F6" s="8" t="s">
        <v>77</v>
      </c>
    </row>
    <row r="7" customFormat="false" ht="15" hidden="false" customHeight="false" outlineLevel="0" collapsed="false">
      <c r="A7" s="0" t="n">
        <v>6</v>
      </c>
      <c r="B7" s="0" t="s">
        <v>11</v>
      </c>
      <c r="C7" s="0" t="s">
        <v>68</v>
      </c>
      <c r="D7" s="0" t="s">
        <v>76</v>
      </c>
      <c r="F7" s="8" t="s">
        <v>78</v>
      </c>
    </row>
    <row r="8" customFormat="false" ht="15" hidden="false" customHeight="false" outlineLevel="0" collapsed="false">
      <c r="A8" s="0" t="n">
        <v>7</v>
      </c>
      <c r="B8" s="0" t="s">
        <v>11</v>
      </c>
      <c r="C8" s="0" t="s">
        <v>68</v>
      </c>
      <c r="D8" s="0" t="s">
        <v>73</v>
      </c>
      <c r="F8" s="8" t="s">
        <v>79</v>
      </c>
    </row>
    <row r="9" customFormat="false" ht="15" hidden="false" customHeight="false" outlineLevel="0" collapsed="false">
      <c r="A9" s="0" t="n">
        <v>8</v>
      </c>
      <c r="B9" s="0" t="s">
        <v>12</v>
      </c>
      <c r="C9" s="0" t="s">
        <v>80</v>
      </c>
      <c r="D9" s="0" t="n">
        <v>38.8</v>
      </c>
      <c r="E9" s="0" t="n">
        <v>0.001</v>
      </c>
      <c r="F9" s="8" t="s">
        <v>81</v>
      </c>
    </row>
    <row r="10" customFormat="false" ht="15" hidden="false" customHeight="false" outlineLevel="0" collapsed="false">
      <c r="A10" s="0" t="n">
        <v>9</v>
      </c>
      <c r="B10" s="0" t="s">
        <v>12</v>
      </c>
      <c r="C10" s="0" t="s">
        <v>80</v>
      </c>
      <c r="D10" s="0" t="n">
        <v>8</v>
      </c>
      <c r="E10" s="0" t="n">
        <v>0.001</v>
      </c>
      <c r="F10" s="8" t="s">
        <v>82</v>
      </c>
    </row>
    <row r="11" customFormat="false" ht="15" hidden="false" customHeight="false" outlineLevel="0" collapsed="false">
      <c r="A11" s="0" t="n">
        <v>10</v>
      </c>
      <c r="B11" s="0" t="s">
        <v>12</v>
      </c>
      <c r="C11" s="0" t="s">
        <v>80</v>
      </c>
      <c r="D11" s="0" t="n">
        <v>7.3</v>
      </c>
      <c r="E11" s="0" t="n">
        <v>0.001</v>
      </c>
      <c r="F11" s="8" t="s">
        <v>83</v>
      </c>
    </row>
    <row r="12" customFormat="false" ht="15" hidden="false" customHeight="false" outlineLevel="0" collapsed="false">
      <c r="A12" s="0" t="n">
        <v>11</v>
      </c>
      <c r="B12" s="0" t="s">
        <v>12</v>
      </c>
      <c r="C12" s="0" t="s">
        <v>80</v>
      </c>
      <c r="D12" s="0" t="n">
        <v>300</v>
      </c>
      <c r="E12" s="0" t="n">
        <v>1</v>
      </c>
      <c r="F12" s="8" t="s">
        <v>84</v>
      </c>
    </row>
    <row r="13" customFormat="false" ht="15" hidden="false" customHeight="false" outlineLevel="0" collapsed="false">
      <c r="A13" s="0" t="n">
        <v>12</v>
      </c>
      <c r="B13" s="0" t="s">
        <v>12</v>
      </c>
      <c r="C13" s="0" t="s">
        <v>80</v>
      </c>
      <c r="D13" s="0" t="n">
        <v>7.9</v>
      </c>
      <c r="E13" s="0" t="n">
        <v>0.001</v>
      </c>
      <c r="F13" s="8" t="s">
        <v>85</v>
      </c>
    </row>
    <row r="14" customFormat="false" ht="15" hidden="false" customHeight="false" outlineLevel="0" collapsed="false">
      <c r="A14" s="0" t="n">
        <v>13</v>
      </c>
      <c r="B14" s="0" t="s">
        <v>12</v>
      </c>
      <c r="C14" s="0" t="s">
        <v>80</v>
      </c>
      <c r="D14" s="0" t="n">
        <v>14.8</v>
      </c>
      <c r="E14" s="0" t="n">
        <v>0.001</v>
      </c>
      <c r="F14" s="8" t="s">
        <v>86</v>
      </c>
    </row>
    <row r="15" customFormat="false" ht="28.35" hidden="false" customHeight="false" outlineLevel="0" collapsed="false">
      <c r="A15" s="0" t="n">
        <v>14</v>
      </c>
      <c r="B15" s="0" t="s">
        <v>12</v>
      </c>
      <c r="C15" s="0" t="s">
        <v>68</v>
      </c>
      <c r="D15" s="0" t="s">
        <v>71</v>
      </c>
      <c r="F15" s="8" t="s">
        <v>87</v>
      </c>
    </row>
    <row r="16" customFormat="false" ht="15" hidden="false" customHeight="false" outlineLevel="0" collapsed="false">
      <c r="A16" s="0" t="n">
        <v>15</v>
      </c>
      <c r="B16" s="0" t="s">
        <v>13</v>
      </c>
      <c r="C16" s="0" t="s">
        <v>80</v>
      </c>
      <c r="D16" s="0" t="n">
        <v>171.5</v>
      </c>
      <c r="E16" s="0" t="n">
        <v>0.05</v>
      </c>
      <c r="F16" s="8" t="s">
        <v>88</v>
      </c>
    </row>
    <row r="17" customFormat="false" ht="15" hidden="false" customHeight="false" outlineLevel="0" collapsed="false">
      <c r="A17" s="0" t="n">
        <v>16</v>
      </c>
      <c r="B17" s="0" t="s">
        <v>13</v>
      </c>
      <c r="C17" s="0" t="s">
        <v>80</v>
      </c>
      <c r="D17" s="0" t="n">
        <v>53.4</v>
      </c>
      <c r="E17" s="0" t="n">
        <v>0.05</v>
      </c>
      <c r="F17" s="8" t="s">
        <v>89</v>
      </c>
    </row>
    <row r="18" customFormat="false" ht="15" hidden="false" customHeight="false" outlineLevel="0" collapsed="false">
      <c r="A18" s="0" t="n">
        <v>17</v>
      </c>
      <c r="B18" s="0" t="s">
        <v>13</v>
      </c>
      <c r="C18" s="0" t="s">
        <v>80</v>
      </c>
      <c r="D18" s="0" t="n">
        <v>15.19</v>
      </c>
      <c r="E18" s="0" t="n">
        <v>0.005</v>
      </c>
      <c r="F18" s="8" t="s">
        <v>90</v>
      </c>
    </row>
    <row r="19" customFormat="false" ht="15" hidden="false" customHeight="false" outlineLevel="0" collapsed="false">
      <c r="A19" s="0" t="n">
        <v>18</v>
      </c>
      <c r="B19" s="0" t="s">
        <v>13</v>
      </c>
      <c r="C19" s="0" t="s">
        <v>80</v>
      </c>
      <c r="D19" s="0" t="n">
        <v>0.15</v>
      </c>
      <c r="E19" s="0" t="n">
        <v>0.005</v>
      </c>
      <c r="F19" s="8" t="s">
        <v>91</v>
      </c>
    </row>
    <row r="20" customFormat="false" ht="15" hidden="false" customHeight="false" outlineLevel="0" collapsed="false">
      <c r="A20" s="0" t="n">
        <v>19</v>
      </c>
      <c r="B20" s="0" t="s">
        <v>13</v>
      </c>
      <c r="C20" s="0" t="s">
        <v>80</v>
      </c>
      <c r="D20" s="0" t="n">
        <v>56.7</v>
      </c>
      <c r="E20" s="0" t="n">
        <v>0.05</v>
      </c>
      <c r="F20" s="8" t="s">
        <v>92</v>
      </c>
    </row>
    <row r="21" customFormat="false" ht="15" hidden="false" customHeight="false" outlineLevel="0" collapsed="false">
      <c r="A21" s="0" t="n">
        <v>20</v>
      </c>
      <c r="B21" s="0" t="s">
        <v>13</v>
      </c>
      <c r="C21" s="0" t="s">
        <v>68</v>
      </c>
      <c r="D21" s="0" t="s">
        <v>76</v>
      </c>
      <c r="F21" s="8" t="s">
        <v>93</v>
      </c>
    </row>
    <row r="22" customFormat="false" ht="15" hidden="false" customHeight="false" outlineLevel="0" collapsed="false">
      <c r="A22" s="0" t="n">
        <v>21</v>
      </c>
      <c r="B22" s="0" t="s">
        <v>14</v>
      </c>
      <c r="C22" s="0" t="s">
        <v>80</v>
      </c>
      <c r="D22" s="0" t="n">
        <v>90</v>
      </c>
      <c r="E22" s="0" t="n">
        <v>0.001</v>
      </c>
      <c r="F22" s="8" t="s">
        <v>94</v>
      </c>
    </row>
    <row r="23" customFormat="false" ht="15" hidden="false" customHeight="false" outlineLevel="0" collapsed="false">
      <c r="A23" s="0" t="n">
        <v>22</v>
      </c>
      <c r="B23" s="0" t="s">
        <v>14</v>
      </c>
      <c r="C23" s="0" t="s">
        <v>80</v>
      </c>
      <c r="D23" s="0" t="n">
        <v>1.2432</v>
      </c>
      <c r="E23" s="0" t="n">
        <v>5E-005</v>
      </c>
      <c r="F23" s="8" t="s">
        <v>95</v>
      </c>
    </row>
    <row r="24" customFormat="false" ht="28.35" hidden="false" customHeight="false" outlineLevel="0" collapsed="false">
      <c r="A24" s="0" t="n">
        <v>23</v>
      </c>
      <c r="B24" s="0" t="s">
        <v>14</v>
      </c>
      <c r="C24" s="0" t="s">
        <v>80</v>
      </c>
      <c r="D24" s="0" t="n">
        <v>62.2</v>
      </c>
      <c r="E24" s="0" t="n">
        <v>0.05</v>
      </c>
      <c r="F24" s="8" t="s">
        <v>96</v>
      </c>
    </row>
    <row r="25" customFormat="false" ht="15" hidden="false" customHeight="false" outlineLevel="0" collapsed="false">
      <c r="A25" s="0" t="n">
        <v>24</v>
      </c>
      <c r="B25" s="0" t="s">
        <v>14</v>
      </c>
      <c r="C25" s="0" t="s">
        <v>80</v>
      </c>
      <c r="D25" s="0" t="n">
        <v>302.5</v>
      </c>
      <c r="E25" s="0" t="n">
        <v>0.001</v>
      </c>
      <c r="F25" s="8" t="s">
        <v>97</v>
      </c>
    </row>
    <row r="26" customFormat="false" ht="15" hidden="false" customHeight="false" outlineLevel="0" collapsed="false">
      <c r="A26" s="0" t="n">
        <v>25</v>
      </c>
      <c r="B26" s="0" t="s">
        <v>14</v>
      </c>
      <c r="C26" s="0" t="s">
        <v>80</v>
      </c>
      <c r="D26" s="0" t="n">
        <v>344</v>
      </c>
      <c r="E26" s="0" t="n">
        <v>0.001</v>
      </c>
      <c r="F26" s="8" t="s">
        <v>98</v>
      </c>
    </row>
    <row r="27" customFormat="false" ht="15" hidden="false" customHeight="false" outlineLevel="0" collapsed="false">
      <c r="A27" s="0" t="n">
        <v>26</v>
      </c>
      <c r="B27" s="0" t="s">
        <v>14</v>
      </c>
      <c r="C27" s="0" t="s">
        <v>68</v>
      </c>
      <c r="D27" s="0" t="s">
        <v>69</v>
      </c>
      <c r="F27" s="8" t="s">
        <v>99</v>
      </c>
    </row>
    <row r="28" customFormat="false" ht="15" hidden="false" customHeight="false" outlineLevel="0" collapsed="false">
      <c r="A28" s="0" t="n">
        <v>27</v>
      </c>
      <c r="B28" s="0" t="s">
        <v>14</v>
      </c>
      <c r="C28" s="0" t="s">
        <v>68</v>
      </c>
      <c r="D28" s="0" t="s">
        <v>69</v>
      </c>
      <c r="F28" s="8" t="s">
        <v>100</v>
      </c>
    </row>
    <row r="29" customFormat="false" ht="15" hidden="false" customHeight="false" outlineLevel="0" collapsed="false">
      <c r="A29" s="0" t="n">
        <v>28</v>
      </c>
      <c r="B29" s="0" t="s">
        <v>15</v>
      </c>
      <c r="C29" s="0" t="s">
        <v>80</v>
      </c>
      <c r="D29" s="0" t="n">
        <v>101.75</v>
      </c>
      <c r="E29" s="0" t="n">
        <v>0.005</v>
      </c>
      <c r="F29" s="8" t="s">
        <v>101</v>
      </c>
    </row>
    <row r="30" customFormat="false" ht="15" hidden="false" customHeight="false" outlineLevel="0" collapsed="false">
      <c r="A30" s="0" t="n">
        <v>29</v>
      </c>
      <c r="B30" s="0" t="s">
        <v>15</v>
      </c>
      <c r="C30" s="0" t="s">
        <v>80</v>
      </c>
      <c r="D30" s="0" t="n">
        <v>74.8</v>
      </c>
      <c r="E30" s="0" t="n">
        <v>0.05</v>
      </c>
      <c r="F30" s="8" t="s">
        <v>102</v>
      </c>
    </row>
    <row r="31" customFormat="false" ht="28.35" hidden="false" customHeight="false" outlineLevel="0" collapsed="false">
      <c r="A31" s="0" t="n">
        <v>30</v>
      </c>
      <c r="B31" s="0" t="s">
        <v>15</v>
      </c>
      <c r="C31" s="0" t="s">
        <v>80</v>
      </c>
      <c r="D31" s="0" t="n">
        <v>8.1</v>
      </c>
      <c r="E31" s="0" t="n">
        <v>0.05</v>
      </c>
      <c r="F31" s="8" t="s">
        <v>103</v>
      </c>
    </row>
    <row r="32" customFormat="false" ht="15" hidden="false" customHeight="false" outlineLevel="0" collapsed="false">
      <c r="A32" s="0" t="n">
        <v>31</v>
      </c>
      <c r="B32" s="0" t="s">
        <v>15</v>
      </c>
      <c r="C32" s="0" t="s">
        <v>80</v>
      </c>
      <c r="D32" s="0" t="n">
        <v>34.41</v>
      </c>
      <c r="E32" s="0" t="n">
        <v>0.005</v>
      </c>
      <c r="F32" s="8" t="s">
        <v>104</v>
      </c>
    </row>
    <row r="33" customFormat="false" ht="15" hidden="false" customHeight="false" outlineLevel="0" collapsed="false">
      <c r="A33" s="0" t="n">
        <v>32</v>
      </c>
      <c r="B33" s="0" t="s">
        <v>15</v>
      </c>
      <c r="C33" s="0" t="s">
        <v>80</v>
      </c>
      <c r="D33" s="0" t="n">
        <v>34.4</v>
      </c>
      <c r="E33" s="0" t="n">
        <v>0.05</v>
      </c>
      <c r="F33" s="8" t="s">
        <v>105</v>
      </c>
    </row>
    <row r="34" customFormat="false" ht="15" hidden="false" customHeight="false" outlineLevel="0" collapsed="false">
      <c r="A34" s="0" t="n">
        <v>33</v>
      </c>
      <c r="B34" s="0" t="s">
        <v>15</v>
      </c>
      <c r="C34" s="0" t="s">
        <v>80</v>
      </c>
      <c r="D34" s="0" t="n">
        <v>81.7</v>
      </c>
      <c r="E34" s="0" t="n">
        <v>0.05</v>
      </c>
      <c r="F34" s="8" t="s">
        <v>106</v>
      </c>
    </row>
    <row r="35" customFormat="false" ht="15" hidden="false" customHeight="false" outlineLevel="0" collapsed="false">
      <c r="A35" s="0" t="n">
        <v>34</v>
      </c>
      <c r="B35" s="0" t="s">
        <v>15</v>
      </c>
      <c r="C35" s="0" t="s">
        <v>68</v>
      </c>
      <c r="D35" s="0" t="s">
        <v>73</v>
      </c>
      <c r="F35" s="8" t="s">
        <v>107</v>
      </c>
    </row>
    <row r="36" customFormat="false" ht="15" hidden="false" customHeight="false" outlineLevel="0" collapsed="false">
      <c r="A36" s="0" t="n">
        <v>35</v>
      </c>
      <c r="B36" s="0" t="s">
        <v>16</v>
      </c>
      <c r="C36" s="0" t="s">
        <v>80</v>
      </c>
      <c r="D36" s="0" t="n">
        <v>32.41</v>
      </c>
      <c r="E36" s="0" t="n">
        <v>0.005</v>
      </c>
      <c r="F36" s="8" t="s">
        <v>108</v>
      </c>
    </row>
    <row r="37" customFormat="false" ht="15" hidden="false" customHeight="false" outlineLevel="0" collapsed="false">
      <c r="A37" s="0" t="n">
        <v>36</v>
      </c>
      <c r="B37" s="0" t="s">
        <v>16</v>
      </c>
      <c r="C37" s="0" t="s">
        <v>80</v>
      </c>
      <c r="D37" s="0" t="n">
        <v>1.74</v>
      </c>
      <c r="E37" s="0" t="n">
        <v>0.005</v>
      </c>
      <c r="F37" s="8" t="s">
        <v>109</v>
      </c>
    </row>
    <row r="38" customFormat="false" ht="15" hidden="false" customHeight="false" outlineLevel="0" collapsed="false">
      <c r="A38" s="0" t="n">
        <v>37</v>
      </c>
      <c r="B38" s="0" t="s">
        <v>16</v>
      </c>
      <c r="C38" s="0" t="s">
        <v>80</v>
      </c>
      <c r="D38" s="0" t="n">
        <v>-10.63</v>
      </c>
      <c r="E38" s="0" t="n">
        <v>0.005</v>
      </c>
      <c r="F38" s="8" t="s">
        <v>110</v>
      </c>
    </row>
    <row r="39" customFormat="false" ht="15" hidden="false" customHeight="false" outlineLevel="0" collapsed="false">
      <c r="A39" s="0" t="n">
        <v>38</v>
      </c>
      <c r="B39" s="0" t="s">
        <v>16</v>
      </c>
      <c r="C39" s="0" t="s">
        <v>80</v>
      </c>
      <c r="D39" s="0" t="n">
        <v>16</v>
      </c>
      <c r="E39" s="0" t="n">
        <v>0.05</v>
      </c>
      <c r="F39" s="8" t="s">
        <v>111</v>
      </c>
    </row>
    <row r="40" customFormat="false" ht="15" hidden="false" customHeight="false" outlineLevel="0" collapsed="false">
      <c r="A40" s="0" t="n">
        <v>39</v>
      </c>
      <c r="B40" s="0" t="s">
        <v>16</v>
      </c>
      <c r="C40" s="0" t="s">
        <v>80</v>
      </c>
      <c r="D40" s="0" t="n">
        <v>23.43</v>
      </c>
      <c r="E40" s="0" t="n">
        <v>0.005</v>
      </c>
      <c r="F40" s="8" t="s">
        <v>112</v>
      </c>
    </row>
    <row r="41" customFormat="false" ht="15" hidden="false" customHeight="false" outlineLevel="0" collapsed="false">
      <c r="A41" s="0" t="n">
        <v>40</v>
      </c>
      <c r="B41" s="0" t="s">
        <v>16</v>
      </c>
      <c r="C41" s="0" t="s">
        <v>80</v>
      </c>
      <c r="D41" s="0" t="n">
        <v>111.06</v>
      </c>
      <c r="E41" s="0" t="n">
        <v>0.005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2026-09-23T21:14:35Z</dcterms:created>
  <dc:creator>openpyxl</dc:creator>
  <dc:description/>
  <dc:language>en-US</dc:language>
  <cp:lastModifiedBy/>
  <dcterms:modified xsi:type="dcterms:W3CDTF">2026-09-23T21:14:36Z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