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<sst xmlns="http://schemas.openxmlformats.org/spreadsheetml/2006/main" count="241" uniqueCount="114">
  <si>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Real Estate Finance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</si>
  <si>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</si>
  <si>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</si>
  <si>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</si>
  <si>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four values, the bridge and the option (chapters 1 to 3), sizing, the stack and the document (4 to 6), the tape, the tranches, the waterfall and the rating (7 to 11), pools and risk transfer (12 to 14), the sale and leaseback, the net asset value and unsmoothing (15 to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</si>
  <si>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</si>
  <si>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</si>
  <si>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</si>
  <si>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</si>
  <si>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</si>
  <si>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</si>
  <si>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Four values, the bridge, the option (ch. 1-3)</t>
  </si>
  <si>
    <t xml:space="preserve">2. Sizing, the stack, the document (ch. 4-6)</t>
  </si>
  <si>
    <t xml:space="preserve">3. Tape, tranches, waterfall, rating (ch. 7-11)</t>
  </si>
  <si>
    <t xml:space="preserve">4. Pools and risk transfer (ch. 12-14)</t>
  </si>
  <si>
    <t xml:space="preserve">5. Leaseback, NAV, unsmoothing (ch. 15-18)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</si>
  <si>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</si>
  <si>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</si>
  <si>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</si>
  <si>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</si>
  <si>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</si>
  <si>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</si>
  <si>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</si>
  <si>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</si>
  <si>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Alder Point's recovery value, unrounded, in euros (nearest euro)?</t>
  </si>
  <si>
    <t xml:space="preserve">Chapter 2: which single step of the bridge costs most, taken on its own? Give its cost in euros (nearest euro).</t>
  </si>
  <si>
    <t xml:space="preserve">Chapter 2: for a reversionary asset (passing rent below market), the lender  A) Capitalises market rent, since the reversion is certain  B) Averages passing and market rent  C) Ignores rent and lends on vacant possession value  D) Takes the lower of passing and market rent unless the reversion is contractual, dated and unconditional</t>
  </si>
  <si>
    <t xml:space="preserve">Chapter 3: the strike, the market value at which the lender is exactly whole (nearest euro)?</t>
  </si>
  <si>
    <t xml:space="preserve">Chapter 3: how much shorter is the real distance to lender loss than the 40 per cent headline, in per cent (one decimal)?</t>
  </si>
  <si>
    <t xml:space="preserve">Chapter 3: a covenant tested quarterly changes the borrower's option by  A) Turning it into a call  B) Raising its strike  C) Shortening its life  D) Removing it</t>
  </si>
  <si>
    <t xml:space="preserve">Exact value change for a 25 basis point widening from 5.25 per cent, in per cent (one decimal, negative)?</t>
  </si>
  <si>
    <t xml:space="preserve">Chapter 4: on Alder Point the binding test is  A) Debt yield, on an 8.6 per cent fall  B) Loan-to-value, on a 7.7 per cent fall  C) None: all three pass  D) Debt service cover, on a 16.3 per cent fall</t>
  </si>
  <si>
    <t xml:space="preserve">Chapter 4: debt service cover after a 200 basis point rise (two decimals)?</t>
  </si>
  <si>
    <t xml:space="preserve">Chapter 4: the paydown that cures the loan-to-value breach at a 110,000,000 valuation?</t>
  </si>
  <si>
    <t xml:space="preserve">Chapter 4: the secondary retail park's income fall that breaches cover, in per cent (one decimal)?</t>
  </si>
  <si>
    <t xml:space="preserve">Chapter 5: the junior's recovery rate at a 74,000,000 recovery value, in per cent (nearest whole)?</t>
  </si>
  <si>
    <t xml:space="preserve">Chapter 5: the single most valuable right a junior lender can have is  A) Payment blockage  B) Unlimited cure rights  C) A long standstill  D) The purchase option on the senior debt</t>
  </si>
  <si>
    <t xml:space="preserve">Chapter 6: the most consequential provision in a modern commercial mortgage loan is  A) Cash management  B) The loan-to-value covenant  C) The material adverse change clause  D) The governing law</t>
  </si>
  <si>
    <t xml:space="preserve">Chapter 8: the top four loans of RAVEN 2024-1, in per cent of the pool (one decimal)?</t>
  </si>
  <si>
    <t xml:space="preserve">How many total losses, taken from the largest loan down, reach class D's 20 per cent attachment?</t>
  </si>
  <si>
    <t xml:space="preserve">Chapter 8: years to run on Alder Point's lease when the loan matures, on the tape the book prints?</t>
  </si>
  <si>
    <t xml:space="preserve">Chapter 9, case 3: class F's loss, in per cent of the class (one decimal)?</t>
  </si>
  <si>
    <t xml:space="preserve">A single total loss on the 96,000,000 loan: class F's loss, in euros?</t>
  </si>
  <si>
    <t xml:space="preserve">Chapter 10: the appraisal reduction at a 70,000,000 valuation?</t>
  </si>
  <si>
    <t xml:space="preserve">Chapter 11: a AAA rating does NOT address  A) The market price of the notes  B) Ultimate repayment under the methodology  C) The severity of loss  D) The likelihood of loss</t>
  </si>
  <si>
    <t xml:space="preserve">Chapter 12: static pool analysis matters because  A) It removes the need for a true sale opinion  B) It replaces the servicer  C) A growing book flatters its delinquency ratio  D) It measures correlation directly</t>
  </si>
  <si>
    <t xml:space="preserve">Chapter 13: the most important structural difference of commercial real estate credit is that  A) Default and severity are correlated  B) Servicing is a commodity  C) Loans amortise quickly  D) Delinquency is a reliable early warning</t>
  </si>
  <si>
    <t xml:space="preserve">Chapter 12: below roughly how many equal exposures is loan-by-loan analysis the honest approach?  A) Five hundred  B) Fifty  C) Five  D) Five thousand</t>
  </si>
  <si>
    <t xml:space="preserve">Chapter 14: capital held on the 1,240,000,000 book at a 100 per cent risk weight and 14 per cent?</t>
  </si>
  <si>
    <t xml:space="preserve">Chapter 14: annual cost of protecting the 0 to 8 per cent tranche at 11 per cent?</t>
  </si>
  <si>
    <t xml:space="preserve">Chapter 14: a 0 to 0.6 per cent tranche on a portfolio with 0.5 per cent expected loss  A) Cannot be funded  B) Is the classic significant risk transfer  C) Transfers expected loss and almost no risk  D) Transfers most of the unexpected loss</t>
  </si>
  <si>
    <t xml:space="preserve">Chapter 15, on one basis: the over-price Alder Point's buyer paid (nearest euro)?</t>
  </si>
  <si>
    <t xml:space="preserve">Chapter 16: the present value of 520,000 a year for twelve years at 7 per cent (nearest euro)?</t>
  </si>
  <si>
    <t xml:space="preserve">Chapter 16, corrected: the fair price (nearest euro)?</t>
  </si>
  <si>
    <t xml:space="preserve">Chapter 16, corrected: the price of the illusion in basis points of yield on passing rent (nearest whole)?</t>
  </si>
  <si>
    <t xml:space="preserve">Chapter 16: Meridian Works' price over vacant possession value (one decimal)?</t>
  </si>
  <si>
    <t xml:space="preserve">Chapter 18: true gross value at a coefficient of 0.60 (euros)?</t>
  </si>
  <si>
    <t xml:space="preserve">Chapter 18: the coefficient at which the ten per cent discount vanishes (two decimals)?</t>
  </si>
  <si>
    <t xml:space="preserve">Case 1: the 12-month extension put at an unchanged 120,000,000, in basis points of the loan (nearest whole)?</t>
  </si>
  <si>
    <t xml:space="preserve">Case 1: the market value below which the put is worth more than a year of spread, in millions (one decimal)?</t>
  </si>
  <si>
    <t xml:space="preserve">Case 2: the junior's recovery at 82,200,000 once the senior claim includes 4,600,000 of extras (euros)?</t>
  </si>
  <si>
    <t xml:space="preserve">Case 2: the add-on to the senior claim, in per cent of the senior, at which the junior recovers half (two decimals)?</t>
  </si>
  <si>
    <t xml:space="preserve">Case 3: the risk weight on the retained exposure the book's 100,000,000 of relief implies, per cent (one decimal)?</t>
  </si>
  <si>
    <t xml:space="preserve">Case 3: the risk weight above which the trade stops paying at a 14 per cent return on equity, per cent (one decimal)?</t>
  </si>
  <si>
    <t xml:space="preserve">Type</t>
  </si>
  <si>
    <t xml:space="preserve">Answer</t>
  </si>
  <si>
    <t xml:space="preserve">Tolerance</t>
  </si>
  <si>
    <t xml:space="preserve">Why</t>
  </si>
  <si>
    <t xml:space="preserve">num</t>
  </si>
  <si>
    <t xml:space="preserve">5,780,000 / 6.75% x 0.96 = 82,204,444.</t>
  </si>
  <si>
    <t xml:space="preserve">The yield widening: 105,691,429 without it against 82,204,444 with it.</t>
  </si>
  <si>
    <t xml:space="preserve">mcq</t>
  </si>
  <si>
    <t xml:space="preserve">D</t>
  </si>
  <si>
    <t xml:space="preserve">The rule is asymmetric on purpose.</t>
  </si>
  <si>
    <t xml:space="preserve">72,000,000 / 0.685.</t>
  </si>
  <si>
    <t xml:space="preserve">1 - 12.4 / 40. The first edition says 30 to 40 per cent; that holds only at loan-to-values of 39 to 47 per cent.</t>
  </si>
  <si>
    <t xml:space="preserve">C</t>
  </si>
  <si>
    <t xml:space="preserve">One five-year option becomes twenty three-month ones.</t>
  </si>
  <si>
    <t xml:space="preserve">5.25 / 5.50 - 1 = -4.5; the book's 4.8 is the first-order figure.</t>
  </si>
  <si>
    <t xml:space="preserve">B</t>
  </si>
  <si>
    <t xml:space="preserve">LTV breaches first; cover is not a constraint.</t>
  </si>
  <si>
    <t xml:space="preserve">6,300,000 / (72,000,000 x 8.10%).</t>
  </si>
  <si>
    <t xml:space="preserve">Loan to 65 per cent of 110,000,000 = 71,500,000.</t>
  </si>
  <si>
    <t xml:space="preserve">1 - 1.30 x 7.5% x 65% / 7.0%. Cover binds there.</t>
  </si>
  <si>
    <t xml:space="preserve">2,000,000 of 12,000,000.</t>
  </si>
  <si>
    <t xml:space="preserve">It converts a subordinated position into a controlling one at a known price.</t>
  </si>
  <si>
    <t xml:space="preserve">A</t>
  </si>
  <si>
    <t xml:space="preserve">It decides who has the money while everything else is argued about.</t>
  </si>
  <si>
    <t xml:space="preserve">320,000,000 / 1,240,000,000.</t>
  </si>
  <si>
    <t xml:space="preserve">The top three are 20.3 per cent of the pool.</t>
  </si>
  <si>
    <t xml:space="preserve">Maturity in year 3, lease to break 6.0 years. The first edition says twelve months.</t>
  </si>
  <si>
    <t xml:space="preserve">20,850,000 of 111,600,000.</t>
  </si>
  <si>
    <t xml:space="preserve">96,000,000 less class G's 74,400,000. Class E is untouched.</t>
  </si>
  <si>
    <t xml:space="preserve">72,000,000 - (70,000,000 x 90% - 2,200,000).</t>
  </si>
  <si>
    <t xml:space="preserve">It is an opinion on credit loss, not on mark-to-market or liquidity.</t>
  </si>
  <si>
    <t xml:space="preserve">Young receivables have not had time to default.</t>
  </si>
  <si>
    <t xml:space="preserve">The same yield expansion causes the refinancing failure and depresses recovery.</t>
  </si>
  <si>
    <t xml:space="preserve">Statistical technique on a small sample produces confident nonsense.</t>
  </si>
  <si>
    <t xml:space="preserve">1,240,000,000 x 100% x 14%.</t>
  </si>
  <si>
    <t xml:space="preserve">99,200,000 x 11%.</t>
  </si>
  <si>
    <t xml:space="preserve">Case 3 puts it at 83 per cent expected loss.</t>
  </si>
  <si>
    <t xml:space="preserve">120,000,000 less 110,095,238 = 520,000 / 5.25%. The first edition printed 7,619,048.</t>
  </si>
  <si>
    <t xml:space="preserve">520,000 x 7.9427.</t>
  </si>
  <si>
    <t xml:space="preserve">110,095,238 + 4,130,197.</t>
  </si>
  <si>
    <t xml:space="preserve">5.62 against 5.35 per cent.</t>
  </si>
  <si>
    <t xml:space="preserve">64,000,000 / 14,000,000.</t>
  </si>
  <si>
    <t xml:space="preserve">(486 - 0.6 x 498) / 0.4 million.</t>
  </si>
  <si>
    <t xml:space="preserve">Barely above the central 0.60, not "most of the range".</t>
  </si>
  <si>
    <t xml:space="preserve">Black-Scholes on recovery value, 12 per cent volatility ADDED: below the 210 bp spread.</t>
  </si>
  <si>
    <t xml:space="preserve">Solved on the case model.</t>
  </si>
  <si>
    <t xml:space="preserve">82,200,000 - 76,600,000.</t>
  </si>
  <si>
    <t xml:space="preserve">(82.2 - 72 - 6) / 72: inside the book's own 5 to 8 per cent range.</t>
  </si>
  <si>
    <t xml:space="preserve">73,600,000 / 14% / 1,140,800,000.</t>
  </si>
  <si>
    <t xml:space="preserve">Relief must exceed 10,912,000 / 14% = 77,942,857.</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</si>
</sst>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12</v>
      </c>
      <c r="C9" s="6" t="s">
        <v>31</v>
      </c>
      <c r="D9" s="7"/>
      <c r="E9" s="5"/>
      <c r="F9" s="5" t="str">
        <f aca="false">IF(D9="","",IF(UPPER(TRIM(D9))='3. Marking'!D9,"Right","Wrong"))</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IF(D23="","",IF(UPPER(TRIM(D23))='3. Marking'!D23,"Right","Wrong"))</f>
        <v/>
      </c>
    </row>
    <row r="24" customFormat="false" ht="41.7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82204444</v>
      </c>
      <c r="E2" s="0" t="n">
        <v>1</v>
      </c>
      <c r="F2" s="8" t="s">
        <v>69</v>
      </c>
    </row>
    <row r="3" customFormat="false" ht="15" hidden="false" customHeight="false" outlineLevel="0" collapsed="false">
      <c r="A3" s="0" t="n">
        <v>2</v>
      </c>
      <c r="B3" s="0" t="s">
        <v>11</v>
      </c>
      <c r="C3" s="0" t="s">
        <v>68</v>
      </c>
      <c r="D3" s="0" t="n">
        <v>23486984</v>
      </c>
      <c r="E3" s="0" t="n">
        <v>1</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105109489</v>
      </c>
      <c r="E5" s="0" t="n">
        <v>1</v>
      </c>
      <c r="F5" s="8" t="s">
        <v>74</v>
      </c>
    </row>
    <row r="6" customFormat="false" ht="15" hidden="false" customHeight="false" outlineLevel="0" collapsed="false">
      <c r="A6" s="0" t="n">
        <v>5</v>
      </c>
      <c r="B6" s="0" t="s">
        <v>11</v>
      </c>
      <c r="C6" s="0" t="s">
        <v>68</v>
      </c>
      <c r="D6" s="0" t="n">
        <v>69</v>
      </c>
      <c r="E6" s="0" t="n">
        <v>0.05</v>
      </c>
      <c r="F6" s="8" t="s">
        <v>75</v>
      </c>
    </row>
    <row r="7" customFormat="false" ht="15" hidden="false" customHeight="false" outlineLevel="0" collapsed="false">
      <c r="A7" s="0" t="n">
        <v>6</v>
      </c>
      <c r="B7" s="0" t="s">
        <v>11</v>
      </c>
      <c r="C7" s="0" t="s">
        <v>71</v>
      </c>
      <c r="D7" s="0" t="s">
        <v>76</v>
      </c>
      <c r="F7" s="8" t="s">
        <v>77</v>
      </c>
    </row>
    <row r="8" customFormat="false" ht="15" hidden="false" customHeight="false" outlineLevel="0" collapsed="false">
      <c r="A8" s="0" t="n">
        <v>7</v>
      </c>
      <c r="B8" s="0" t="s">
        <v>11</v>
      </c>
      <c r="C8" s="0" t="s">
        <v>68</v>
      </c>
      <c r="D8" s="0" t="n">
        <v>-4.5</v>
      </c>
      <c r="E8" s="0" t="n">
        <v>0.05</v>
      </c>
      <c r="F8" s="8" t="s">
        <v>78</v>
      </c>
    </row>
    <row r="9" customFormat="false" ht="15" hidden="false" customHeight="false" outlineLevel="0" collapsed="false">
      <c r="A9" s="0" t="n">
        <v>8</v>
      </c>
      <c r="B9" s="0" t="s">
        <v>12</v>
      </c>
      <c r="C9" s="0" t="s">
        <v>71</v>
      </c>
      <c r="D9" s="0" t="s">
        <v>79</v>
      </c>
      <c r="F9" s="8" t="s">
        <v>80</v>
      </c>
    </row>
    <row r="10" customFormat="false" ht="15" hidden="false" customHeight="false" outlineLevel="0" collapsed="false">
      <c r="A10" s="0" t="n">
        <v>9</v>
      </c>
      <c r="B10" s="0" t="s">
        <v>12</v>
      </c>
      <c r="C10" s="0" t="s">
        <v>68</v>
      </c>
      <c r="D10" s="0" t="n">
        <v>1.08</v>
      </c>
      <c r="E10" s="0" t="n">
        <v>0.005</v>
      </c>
      <c r="F10" s="8" t="s">
        <v>81</v>
      </c>
    </row>
    <row r="11" customFormat="false" ht="15" hidden="false" customHeight="false" outlineLevel="0" collapsed="false">
      <c r="A11" s="0" t="n">
        <v>10</v>
      </c>
      <c r="B11" s="0" t="s">
        <v>12</v>
      </c>
      <c r="C11" s="0" t="s">
        <v>68</v>
      </c>
      <c r="D11" s="0" t="n">
        <v>500000</v>
      </c>
      <c r="E11" s="0" t="n">
        <v>1</v>
      </c>
      <c r="F11" s="8" t="s">
        <v>82</v>
      </c>
    </row>
    <row r="12" customFormat="false" ht="15" hidden="false" customHeight="false" outlineLevel="0" collapsed="false">
      <c r="A12" s="0" t="n">
        <v>11</v>
      </c>
      <c r="B12" s="0" t="s">
        <v>12</v>
      </c>
      <c r="C12" s="0" t="s">
        <v>68</v>
      </c>
      <c r="D12" s="0" t="n">
        <v>9.5</v>
      </c>
      <c r="E12" s="0" t="n">
        <v>0.05</v>
      </c>
      <c r="F12" s="8" t="s">
        <v>83</v>
      </c>
    </row>
    <row r="13" customFormat="false" ht="15" hidden="false" customHeight="false" outlineLevel="0" collapsed="false">
      <c r="A13" s="0" t="n">
        <v>12</v>
      </c>
      <c r="B13" s="0" t="s">
        <v>12</v>
      </c>
      <c r="C13" s="0" t="s">
        <v>68</v>
      </c>
      <c r="D13" s="0" t="n">
        <v>17</v>
      </c>
      <c r="E13" s="0" t="n">
        <v>0.5</v>
      </c>
      <c r="F13" s="8" t="s">
        <v>84</v>
      </c>
    </row>
    <row r="14" customFormat="false" ht="15" hidden="false" customHeight="false" outlineLevel="0" collapsed="false">
      <c r="A14" s="0" t="n">
        <v>13</v>
      </c>
      <c r="B14" s="0" t="s">
        <v>12</v>
      </c>
      <c r="C14" s="0" t="s">
        <v>71</v>
      </c>
      <c r="D14" s="0" t="s">
        <v>72</v>
      </c>
      <c r="F14" s="8" t="s">
        <v>85</v>
      </c>
    </row>
    <row r="15" customFormat="false" ht="15" hidden="false" customHeight="false" outlineLevel="0" collapsed="false">
      <c r="A15" s="0" t="n">
        <v>14</v>
      </c>
      <c r="B15" s="0" t="s">
        <v>12</v>
      </c>
      <c r="C15" s="0" t="s">
        <v>71</v>
      </c>
      <c r="D15" s="0" t="s">
        <v>86</v>
      </c>
      <c r="F15" s="8" t="s">
        <v>87</v>
      </c>
    </row>
    <row r="16" customFormat="false" ht="15" hidden="false" customHeight="false" outlineLevel="0" collapsed="false">
      <c r="A16" s="0" t="n">
        <v>15</v>
      </c>
      <c r="B16" s="0" t="s">
        <v>13</v>
      </c>
      <c r="C16" s="0" t="s">
        <v>68</v>
      </c>
      <c r="D16" s="0" t="n">
        <v>25.8</v>
      </c>
      <c r="E16" s="0" t="n">
        <v>0.05</v>
      </c>
      <c r="F16" s="8" t="s">
        <v>88</v>
      </c>
    </row>
    <row r="17" customFormat="false" ht="15" hidden="false" customHeight="false" outlineLevel="0" collapsed="false">
      <c r="A17" s="0" t="n">
        <v>16</v>
      </c>
      <c r="B17" s="0" t="s">
        <v>13</v>
      </c>
      <c r="C17" s="0" t="s">
        <v>68</v>
      </c>
      <c r="D17" s="0" t="n">
        <v>3</v>
      </c>
      <c r="E17" s="0" t="n">
        <v>0</v>
      </c>
      <c r="F17" s="8" t="s">
        <v>89</v>
      </c>
    </row>
    <row r="18" customFormat="false" ht="15" hidden="false" customHeight="false" outlineLevel="0" collapsed="false">
      <c r="A18" s="0" t="n">
        <v>17</v>
      </c>
      <c r="B18" s="0" t="s">
        <v>13</v>
      </c>
      <c r="C18" s="0" t="s">
        <v>68</v>
      </c>
      <c r="D18" s="0" t="n">
        <v>3</v>
      </c>
      <c r="E18" s="0" t="n">
        <v>0</v>
      </c>
      <c r="F18" s="8" t="s">
        <v>90</v>
      </c>
    </row>
    <row r="19" customFormat="false" ht="15" hidden="false" customHeight="false" outlineLevel="0" collapsed="false">
      <c r="A19" s="0" t="n">
        <v>18</v>
      </c>
      <c r="B19" s="0" t="s">
        <v>13</v>
      </c>
      <c r="C19" s="0" t="s">
        <v>68</v>
      </c>
      <c r="D19" s="0" t="n">
        <v>18.7</v>
      </c>
      <c r="E19" s="0" t="n">
        <v>0.05</v>
      </c>
      <c r="F19" s="8" t="s">
        <v>91</v>
      </c>
    </row>
    <row r="20" customFormat="false" ht="15" hidden="false" customHeight="false" outlineLevel="0" collapsed="false">
      <c r="A20" s="0" t="n">
        <v>19</v>
      </c>
      <c r="B20" s="0" t="s">
        <v>13</v>
      </c>
      <c r="C20" s="0" t="s">
        <v>68</v>
      </c>
      <c r="D20" s="0" t="n">
        <v>21600000</v>
      </c>
      <c r="E20" s="0" t="n">
        <v>1</v>
      </c>
      <c r="F20" s="8" t="s">
        <v>92</v>
      </c>
    </row>
    <row r="21" customFormat="false" ht="15" hidden="false" customHeight="false" outlineLevel="0" collapsed="false">
      <c r="A21" s="0" t="n">
        <v>20</v>
      </c>
      <c r="B21" s="0" t="s">
        <v>13</v>
      </c>
      <c r="C21" s="0" t="s">
        <v>68</v>
      </c>
      <c r="D21" s="0" t="n">
        <v>11200000</v>
      </c>
      <c r="E21" s="0" t="n">
        <v>1</v>
      </c>
      <c r="F21" s="8" t="s">
        <v>93</v>
      </c>
    </row>
    <row r="22" customFormat="false" ht="15" hidden="false" customHeight="false" outlineLevel="0" collapsed="false">
      <c r="A22" s="0" t="n">
        <v>21</v>
      </c>
      <c r="B22" s="0" t="s">
        <v>13</v>
      </c>
      <c r="C22" s="0" t="s">
        <v>71</v>
      </c>
      <c r="D22" s="0" t="s">
        <v>86</v>
      </c>
      <c r="F22" s="8" t="s">
        <v>94</v>
      </c>
    </row>
    <row r="23" customFormat="false" ht="15" hidden="false" customHeight="false" outlineLevel="0" collapsed="false">
      <c r="A23" s="0" t="n">
        <v>22</v>
      </c>
      <c r="B23" s="0" t="s">
        <v>14</v>
      </c>
      <c r="C23" s="0" t="s">
        <v>71</v>
      </c>
      <c r="D23" s="0" t="s">
        <v>76</v>
      </c>
      <c r="F23" s="8" t="s">
        <v>95</v>
      </c>
    </row>
    <row r="24" customFormat="false" ht="15" hidden="false" customHeight="false" outlineLevel="0" collapsed="false">
      <c r="A24" s="0" t="n">
        <v>23</v>
      </c>
      <c r="B24" s="0" t="s">
        <v>14</v>
      </c>
      <c r="C24" s="0" t="s">
        <v>71</v>
      </c>
      <c r="D24" s="0" t="s">
        <v>86</v>
      </c>
      <c r="F24" s="8" t="s">
        <v>96</v>
      </c>
    </row>
    <row r="25" customFormat="false" ht="15" hidden="false" customHeight="false" outlineLevel="0" collapsed="false">
      <c r="A25" s="0" t="n">
        <v>24</v>
      </c>
      <c r="B25" s="0" t="s">
        <v>14</v>
      </c>
      <c r="C25" s="0" t="s">
        <v>71</v>
      </c>
      <c r="D25" s="0" t="s">
        <v>79</v>
      </c>
      <c r="F25" s="8" t="s">
        <v>97</v>
      </c>
    </row>
    <row r="26" customFormat="false" ht="15" hidden="false" customHeight="false" outlineLevel="0" collapsed="false">
      <c r="A26" s="0" t="n">
        <v>25</v>
      </c>
      <c r="B26" s="0" t="s">
        <v>14</v>
      </c>
      <c r="C26" s="0" t="s">
        <v>68</v>
      </c>
      <c r="D26" s="0" t="n">
        <v>173600000</v>
      </c>
      <c r="E26" s="0" t="n">
        <v>1</v>
      </c>
      <c r="F26" s="8" t="s">
        <v>98</v>
      </c>
    </row>
    <row r="27" customFormat="false" ht="15" hidden="false" customHeight="false" outlineLevel="0" collapsed="false">
      <c r="A27" s="0" t="n">
        <v>26</v>
      </c>
      <c r="B27" s="0" t="s">
        <v>14</v>
      </c>
      <c r="C27" s="0" t="s">
        <v>68</v>
      </c>
      <c r="D27" s="0" t="n">
        <v>10912000</v>
      </c>
      <c r="E27" s="0" t="n">
        <v>1</v>
      </c>
      <c r="F27" s="8" t="s">
        <v>99</v>
      </c>
    </row>
    <row r="28" customFormat="false" ht="15" hidden="false" customHeight="false" outlineLevel="0" collapsed="false">
      <c r="A28" s="0" t="n">
        <v>27</v>
      </c>
      <c r="B28" s="0" t="s">
        <v>14</v>
      </c>
      <c r="C28" s="0" t="s">
        <v>71</v>
      </c>
      <c r="D28" s="0" t="s">
        <v>76</v>
      </c>
      <c r="F28" s="8" t="s">
        <v>100</v>
      </c>
    </row>
    <row r="29" customFormat="false" ht="15" hidden="false" customHeight="false" outlineLevel="0" collapsed="false">
      <c r="A29" s="0" t="n">
        <v>28</v>
      </c>
      <c r="B29" s="0" t="s">
        <v>15</v>
      </c>
      <c r="C29" s="0" t="s">
        <v>68</v>
      </c>
      <c r="D29" s="0" t="n">
        <v>9904762</v>
      </c>
      <c r="E29" s="0" t="n">
        <v>1</v>
      </c>
      <c r="F29" s="8" t="s">
        <v>101</v>
      </c>
    </row>
    <row r="30" customFormat="false" ht="15" hidden="false" customHeight="false" outlineLevel="0" collapsed="false">
      <c r="A30" s="0" t="n">
        <v>29</v>
      </c>
      <c r="B30" s="0" t="s">
        <v>15</v>
      </c>
      <c r="C30" s="0" t="s">
        <v>68</v>
      </c>
      <c r="D30" s="0" t="n">
        <v>4130197</v>
      </c>
      <c r="E30" s="0" t="n">
        <v>1</v>
      </c>
      <c r="F30" s="8" t="s">
        <v>102</v>
      </c>
    </row>
    <row r="31" customFormat="false" ht="15" hidden="false" customHeight="false" outlineLevel="0" collapsed="false">
      <c r="A31" s="0" t="n">
        <v>30</v>
      </c>
      <c r="B31" s="0" t="s">
        <v>15</v>
      </c>
      <c r="C31" s="0" t="s">
        <v>68</v>
      </c>
      <c r="D31" s="0" t="n">
        <v>114225435</v>
      </c>
      <c r="E31" s="0" t="n">
        <v>1</v>
      </c>
      <c r="F31" s="8" t="s">
        <v>103</v>
      </c>
    </row>
    <row r="32" customFormat="false" ht="15" hidden="false" customHeight="false" outlineLevel="0" collapsed="false">
      <c r="A32" s="0" t="n">
        <v>31</v>
      </c>
      <c r="B32" s="0" t="s">
        <v>15</v>
      </c>
      <c r="C32" s="0" t="s">
        <v>68</v>
      </c>
      <c r="D32" s="0" t="n">
        <v>27</v>
      </c>
      <c r="E32" s="0" t="n">
        <v>0.5</v>
      </c>
      <c r="F32" s="8" t="s">
        <v>104</v>
      </c>
    </row>
    <row r="33" customFormat="false" ht="15" hidden="false" customHeight="false" outlineLevel="0" collapsed="false">
      <c r="A33" s="0" t="n">
        <v>32</v>
      </c>
      <c r="B33" s="0" t="s">
        <v>15</v>
      </c>
      <c r="C33" s="0" t="s">
        <v>68</v>
      </c>
      <c r="D33" s="0" t="n">
        <v>4.6</v>
      </c>
      <c r="E33" s="0" t="n">
        <v>0.05</v>
      </c>
      <c r="F33" s="8" t="s">
        <v>105</v>
      </c>
    </row>
    <row r="34" customFormat="false" ht="15" hidden="false" customHeight="false" outlineLevel="0" collapsed="false">
      <c r="A34" s="0" t="n">
        <v>33</v>
      </c>
      <c r="B34" s="0" t="s">
        <v>15</v>
      </c>
      <c r="C34" s="0" t="s">
        <v>68</v>
      </c>
      <c r="D34" s="0" t="n">
        <v>468000000</v>
      </c>
      <c r="E34" s="0" t="n">
        <v>1</v>
      </c>
      <c r="F34" s="8" t="s">
        <v>106</v>
      </c>
    </row>
    <row r="35" customFormat="false" ht="15" hidden="false" customHeight="false" outlineLevel="0" collapsed="false">
      <c r="A35" s="0" t="n">
        <v>34</v>
      </c>
      <c r="B35" s="0" t="s">
        <v>15</v>
      </c>
      <c r="C35" s="0" t="s">
        <v>68</v>
      </c>
      <c r="D35" s="0" t="n">
        <v>0.62</v>
      </c>
      <c r="E35" s="0" t="n">
        <v>0.005</v>
      </c>
      <c r="F35" s="8" t="s">
        <v>107</v>
      </c>
    </row>
    <row r="36" customFormat="false" ht="15" hidden="false" customHeight="false" outlineLevel="0" collapsed="false">
      <c r="A36" s="0" t="n">
        <v>35</v>
      </c>
      <c r="B36" s="0" t="s">
        <v>16</v>
      </c>
      <c r="C36" s="0" t="s">
        <v>68</v>
      </c>
      <c r="D36" s="0" t="n">
        <v>102</v>
      </c>
      <c r="E36" s="0" t="n">
        <v>1</v>
      </c>
      <c r="F36" s="8" t="s">
        <v>108</v>
      </c>
    </row>
    <row r="37" customFormat="false" ht="15" hidden="false" customHeight="false" outlineLevel="0" collapsed="false">
      <c r="A37" s="0" t="n">
        <v>36</v>
      </c>
      <c r="B37" s="0" t="s">
        <v>16</v>
      </c>
      <c r="C37" s="0" t="s">
        <v>68</v>
      </c>
      <c r="D37" s="0" t="n">
        <v>114</v>
      </c>
      <c r="E37" s="0" t="n">
        <v>0.05</v>
      </c>
      <c r="F37" s="8" t="s">
        <v>109</v>
      </c>
    </row>
    <row r="38" customFormat="false" ht="15" hidden="false" customHeight="false" outlineLevel="0" collapsed="false">
      <c r="A38" s="0" t="n">
        <v>37</v>
      </c>
      <c r="B38" s="0" t="s">
        <v>16</v>
      </c>
      <c r="C38" s="0" t="s">
        <v>68</v>
      </c>
      <c r="D38" s="0" t="n">
        <v>5600000</v>
      </c>
      <c r="E38" s="0" t="n">
        <v>1</v>
      </c>
      <c r="F38" s="8" t="s">
        <v>110</v>
      </c>
    </row>
    <row r="39" customFormat="false" ht="15" hidden="false" customHeight="false" outlineLevel="0" collapsed="false">
      <c r="A39" s="0" t="n">
        <v>38</v>
      </c>
      <c r="B39" s="0" t="s">
        <v>16</v>
      </c>
      <c r="C39" s="0" t="s">
        <v>68</v>
      </c>
      <c r="D39" s="0" t="n">
        <v>5.83</v>
      </c>
      <c r="E39" s="0" t="n">
        <v>0.005</v>
      </c>
      <c r="F39" s="8" t="s">
        <v>111</v>
      </c>
    </row>
    <row r="40" customFormat="false" ht="15" hidden="false" customHeight="false" outlineLevel="0" collapsed="false">
      <c r="A40" s="0" t="n">
        <v>39</v>
      </c>
      <c r="B40" s="0" t="s">
        <v>16</v>
      </c>
      <c r="C40" s="0" t="s">
        <v>68</v>
      </c>
      <c r="D40" s="0" t="n">
        <v>46.1</v>
      </c>
      <c r="E40" s="0" t="n">
        <v>0.05</v>
      </c>
      <c r="F40" s="8" t="s">
        <v>112</v>
      </c>
    </row>
    <row r="41" customFormat="false" ht="15" hidden="false" customHeight="false" outlineLevel="0" collapsed="false">
      <c r="A41" s="0" t="n">
        <v>40</v>
      </c>
      <c r="B41" s="0" t="s">
        <v>16</v>
      </c>
      <c r="C41" s="0" t="s">
        <v>68</v>
      </c>
      <c r="D41" s="0" t="n">
        <v>59.9</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2026-09-23T22:40:34Z</dcterms:created>
  <dc:creator>openpyxl</dc:creator>
  <dc:description/>
  <dc:language>en-US</dc:language>
  <cp:lastModifiedBy/>
  <dcterms:modified xsi:type="dcterms:W3CDTF">2026-09-23T22:40:34Z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