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<sst xmlns="http://schemas.openxmlformats.org/spreadsheetml/2006/main" count="240" uniqueCount="114">
  <si>
    <t xml:space="preserve">Forty questions on Construction Cost Control</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</si>
  <si>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</si>
  <si>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</si>
  <si>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</si>
  <si>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contract sum and the bridge (chapters 1 and 2), design, provisional sums and changes (3 to 5), time, statute and escalation (6 to 9), credits and Case B (10 and 11), the appraisal, the headroom and the ranking (12 to 15),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</si>
  <si>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</si>
  <si>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</si>
  <si>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</si>
  <si>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</si>
  <si>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</si>
  <si>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</si>
  <si>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contract sum and the bridge (ch. 1-2)</t>
  </si>
  <si>
    <t xml:space="preserve">2. Design, provisional sums, changes (ch. 3-5)</t>
  </si>
  <si>
    <t xml:space="preserve">3. Time, statute, escalation (ch. 6-9)</t>
  </si>
  <si>
    <t xml:space="preserve">4. Credits and Case B (ch. 10-11)</t>
  </si>
  <si>
    <t xml:space="preserve">5. Appraisal, headroom, ranking (ch. 12-15)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</si>
  <si>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</si>
  <si>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</si>
  <si>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</si>
  <si>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</si>
  <si>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</si>
  <si>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</si>
  <si>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</si>
  <si>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</si>
  <si>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overheads and profit at 6.0 per cent of works plus preliminaries (20,075,200 + 3,011,280)?</t>
  </si>
  <si>
    <t xml:space="preserve">Chapter 1: the contract sum per square meter of gross internal area (nearest pound)?</t>
  </si>
  <si>
    <t xml:space="preserve">Chapter 1: of the six layers of the contract sum, the only one that is a priced quantity of building is  A) The preliminaries  B) The design development allowance  C) The provisional sums  D) The measured works</t>
  </si>
  <si>
    <t xml:space="preserve">Chapter 1: revenue per square meter of NET saleable area (nearest pound)?</t>
  </si>
  <si>
    <t xml:space="preserve">Chapter 2: the lost column on Pemberton Yard?</t>
  </si>
  <si>
    <t xml:space="preserve">Chapter 2: of the lost column, the share knowable at signature, per cent (one decimal)?</t>
  </si>
  <si>
    <t xml:space="preserve">Chapter 2: the knowable share of the WHOLE movement (56.4 per cent) is lower than 85.8 per cent because  A) It is taken on the contract sum  B) Disruption is excluded from it  C) It nets the knowable credits and counts both bought lines, flagged not knowable, in the denominator  D) It uses the rounded rates</t>
  </si>
  <si>
    <t xml:space="preserve">Chapter 3: value priced after signature at 72 per cent design completion?</t>
  </si>
  <si>
    <t xml:space="preserve">Chapter 3: design development reaching the client if the contract were signed at 65 per cent, everything else held?</t>
  </si>
  <si>
    <t xml:space="preserve">Chapter 3: the completeness above which the design development line is zero, per cent (one decimal)?</t>
  </si>
  <si>
    <t xml:space="preserve">Chapter 4: the provisional sum overrun, per cent (one decimal)?</t>
  </si>
  <si>
    <t xml:space="preserve">Chapter 4: when a DEFINED provisional sum is released, the contractor is entitled to  A) The value of the work, plus time and preliminaries in every case  B) The value of the work, and no time or preliminaries, provided the required information was actually given  C) Nothing beyond the allowance  D) Time only</t>
  </si>
  <si>
    <t xml:space="preserve">Chapter 5: the post-award premium on 742,000 of changes at 14.2 per cent?</t>
  </si>
  <si>
    <t xml:space="preserve">Chapter 5: the order in which a change is valued under the contract's rules  A) Daywork, fair valuation, pro-rata, contract rates  B) The contractor's quotation, then daywork  C) Fair valuation, contract rates, daywork, pro-rata  D) Contract rates, pro-rata rates, fair valuation, daywork</t>
  </si>
  <si>
    <t xml:space="preserve">Chapter 6: time-related preliminaries per week (two decimals)?</t>
  </si>
  <si>
    <t xml:space="preserve">Chapter 14: what a week granted as an extension of time costs the client, damages forgone included (nearest pound)?</t>
  </si>
  <si>
    <t xml:space="preserve">Chapter 7: each point of assessed productivity loss adds to the movement (nearest pound)?</t>
  </si>
  <si>
    <t xml:space="preserve">Chapters 6 and 7: prolongation and disruption are kept apart because  A) Prolongation is computed on the preliminaries by the week, disruption on trade spend by productivity  B) Both are computed on the preliminaries  C) Disruption is always included in prolongation  D) Only one of them is ever recoverable</t>
  </si>
  <si>
    <t xml:space="preserve">Chapter 9: the compound escalation factor, per cent (four decimals)?</t>
  </si>
  <si>
    <t xml:space="preserve">Chapter 9: the base exposed to escalation?</t>
  </si>
  <si>
    <t xml:space="preserve">Chapter 8: statutory change after contract is classified as  A) Bought: building that would have cost money whenever it was priced  B) Lost  C) Outside the bridge  D) Recovered</t>
  </si>
  <si>
    <t xml:space="preserve">Chapter 10: the liquidated damages cap at 5 per cent of the contract sum (nearest pound)?</t>
  </si>
  <si>
    <t xml:space="preserve">Chapter 10: the time value of the retention held (nearest pound)?</t>
  </si>
  <si>
    <t xml:space="preserve">Chapter 10: the time value of retention held belongs  A) In the final account as a credit  B) Nowhere: it is not real money  C) On the finance line of the appraisal only  D) In both, as a double benefit</t>
  </si>
  <si>
    <t xml:space="preserve">Chapter 11: Case B contract sum higher by?</t>
  </si>
  <si>
    <t xml:space="preserve">Chapter 11: ratio of saving to premium (one decimal)?</t>
  </si>
  <si>
    <t xml:space="preserve">Chapter 11: Case B knowable share of its movement, per cent (one decimal)?</t>
  </si>
  <si>
    <t xml:space="preserve">Chapter 10: Case B recovers less in credits than Case A because  A) Recovery is a function of things going wrong, and less went wrong  B) Its contra-charges were waived  C) Its damages rate is lower  D) Its retention percentage is lower</t>
  </si>
  <si>
    <t xml:space="preserve">Chapter 12: Case A delivered profit on cost, facility fixed, per cent (two decimals)?</t>
  </si>
  <si>
    <t xml:space="preserve">Chapter 12: the same, facility stretched, per cent (two decimals)?</t>
  </si>
  <si>
    <t xml:space="preserve">Chapter 12: profit lost to the gap (nearest pound)?</t>
  </si>
  <si>
    <t xml:space="preserve">Chapter 12: the multiplier, construction over profit grossed up for fees (two decimals)?</t>
  </si>
  <si>
    <t xml:space="preserve">Chapter 13: the break-even construction cost (nearest pound)?</t>
  </si>
  <si>
    <t xml:space="preserve">The_Appraisal, Solve sheet (corrected): the overrun that halves the return (nearest pound)?</t>
  </si>
  <si>
    <t xml:space="preserve">Chapter 14: the input with the largest span on Pemberton Yard  A) Weeks of extension of time  B) Provisional sums released  C) Design issued at contract  D) The escalation index</t>
  </si>
  <si>
    <t xml:space="preserve">Case one: the Case B rate premium at which the final accounts are equal, per square meter (two decimals)?</t>
  </si>
  <si>
    <t xml:space="preserve">Case one: the final-account saving left at a premium of 300 per square meter (nearest pound)?</t>
  </si>
  <si>
    <t xml:space="preserve">Case two: the draw of the facility at which a week's interest equals the damages rate, per cent (one decimal)?</t>
  </si>
  <si>
    <t xml:space="preserve">Case two: interest a week on the facility fully drawn (nearest pound)?</t>
  </si>
  <si>
    <t xml:space="preserve">Case three: the extra design fee that erases Case B's delivered advantage at twelve extra weeks (nearest pound)?</t>
  </si>
  <si>
    <t xml:space="preserve">Type</t>
  </si>
  <si>
    <t xml:space="preserve">Answer</t>
  </si>
  <si>
    <t xml:space="preserve">Tolerance</t>
  </si>
  <si>
    <t xml:space="preserve">Why</t>
  </si>
  <si>
    <t xml:space="preserve">num</t>
  </si>
  <si>
    <t xml:space="preserve">23,086,480 x 6.0 per cent. Not of the works alone: the base matters later.</t>
  </si>
  <si>
    <t xml:space="preserve">26,301,102 / 8,640.</t>
  </si>
  <si>
    <t xml:space="preserve">mcq</t>
  </si>
  <si>
    <t xml:space="preserve">D</t>
  </si>
  <si>
    <t xml:space="preserve">The other five are percentages, an allowance, a round lump sum and placeholders.</t>
  </si>
  <si>
    <t xml:space="preserve">45,312,000 / 7,344. It does not subtract from 3,044, which is per GROSS square meter.</t>
  </si>
  <si>
    <t xml:space="preserve">Design development, provisional sums, the premium, prolongation, disruption and escalation.</t>
  </si>
  <si>
    <t xml:space="preserve">1,742,160 / 2,030,500. Disruption is the only lost line that was not knowable.</t>
  </si>
  <si>
    <t xml:space="preserve">C</t>
  </si>
  <si>
    <t xml:space="preserve">1,742,160 less 43,500 and 90,739 is 1,607,921, over 2,852,261.</t>
  </si>
  <si>
    <t xml:space="preserve">24,471,669 x 28 per cent.</t>
  </si>
  <si>
    <t xml:space="preserve">24,471,669 x 35% x 13.5% = 1,156,286, less the 489,433 allowance.</t>
  </si>
  <si>
    <t xml:space="preserve">1 - 2.0 / 13.5: the allowance is a share of the same exposed base. The book says "beyond 90"; the line is already flat past 85.2.</t>
  </si>
  <si>
    <t xml:space="preserve">2,150,000 / 1,340,000 - 1.</t>
  </si>
  <si>
    <t xml:space="preserve">B</t>
  </si>
  <si>
    <t xml:space="preserve">The deeming holds only where nature, construction, location, quantity and sequence were given.</t>
  </si>
  <si>
    <t xml:space="preserve">Knowable: the multiplier was in the room, the multiplicand was not.</t>
  </si>
  <si>
    <t xml:space="preserve">Each rung down is further from a competed rate.</t>
  </si>
  <si>
    <t xml:space="preserve">3,011,280 x 72 per cent / 94.</t>
  </si>
  <si>
    <t xml:space="preserve">23,065.12 of preliminaries plus 14,500 of damages given up.</t>
  </si>
  <si>
    <t xml:space="preserve">119,148.94 x 22 weeks x 1 per cent.</t>
  </si>
  <si>
    <t xml:space="preserve">A</t>
  </si>
  <si>
    <t xml:space="preserve">For those two lines the pools do not overlap. Design development and prolongation do share the preliminaries.</t>
  </si>
  <si>
    <t xml:space="preserve">1.041 to the power 19/12, less one.</t>
  </si>
  <si>
    <t xml:space="preserve">435,596 + 810,000 + 742,000 + 105,364: the value priced after the tender, not the contract sum.</t>
  </si>
  <si>
    <t xml:space="preserve">Its weeks, though, land in prolongation and disruption.</t>
  </si>
  <si>
    <t xml:space="preserve">It needs about 91 weeks of contractor delay at 14,500.</t>
  </si>
  <si>
    <t xml:space="preserve">789,033 x 7.9 per cent x 1.154 years.</t>
  </si>
  <si>
    <t xml:space="preserve">It changes when the client pays, not how much.</t>
  </si>
  <si>
    <t xml:space="preserve">26,391,750 - 26,301,102.</t>
  </si>
  <si>
    <t xml:space="preserve">1,620,289 / 90,648.</t>
  </si>
  <si>
    <t xml:space="preserve">137,069 / 1,141,324: the better project has the less predictable gap.</t>
  </si>
  <si>
    <t xml:space="preserve">Only one week at the contractor's risk instead of three.</t>
  </si>
  <si>
    <t xml:space="preserve">3,582,814 / 41,729,186.</t>
  </si>
  <si>
    <t xml:space="preserve">Finance re-sized on the final account.</t>
  </si>
  <si>
    <t xml:space="preserve">2,852,261 of construction plus 279,522 of fees.</t>
  </si>
  <si>
    <t xml:space="preserve">26,301,102 / 6,714,596 x 1.098.</t>
  </si>
  <si>
    <t xml:space="preserve">Closed form: (revenue / 1.15 - land - finance - sale costs) / 1.098.</t>
  </si>
  <si>
    <t xml:space="preserve">(revenue / (1 + 17.40% / 2) - land - finance - sale costs) / 1.098 - 26,301,102. The first file printed 5,345,384.</t>
  </si>
  <si>
    <t xml:space="preserve">1,342,767, then design at 1,062,726.</t>
  </si>
  <si>
    <t xml:space="preserve">150 + 1,620,289 / 10,602 per m2: about twice the 150, not "several times".</t>
  </si>
  <si>
    <t xml:space="preserve">1,620,289 - 150 x 10,602.31.</t>
  </si>
  <si>
    <t xml:space="preserve">14,500 / 34,640.</t>
  </si>
  <si>
    <t xml:space="preserve">65% x (6,200,000 + 26,301,102 x 1.098) x 7.9% / 52.</t>
  </si>
  <si>
    <t xml:space="preserve">1,771,965 - 12 x 6,122.50 of land carry (ADDED): two-thirds of the whole fee line.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</si>
</sst>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5</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41.75" hidden="false" customHeight="false" outlineLevel="0" collapsed="false">
      <c r="A19" s="5" t="n">
        <v>18</v>
      </c>
      <c r="B19" s="5" t="s">
        <v>13</v>
      </c>
      <c r="C19" s="6" t="s">
        <v>41</v>
      </c>
      <c r="D19" s="7"/>
      <c r="E19" s="5"/>
      <c r="F19" s="5" t="str">
        <f aca="false">IF(D19="","",IF(UPPER(TRIM(D19))='3. Marking'!D19,"Right","Wrong"))</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15</v>
      </c>
      <c r="C36" s="6" t="s">
        <v>58</v>
      </c>
      <c r="D36" s="7"/>
      <c r="E36" s="5"/>
      <c r="F36" s="5" t="str">
        <f aca="false">IF(D36="","",IF(UPPER(TRIM(D36))='3. Marking'!D36,"Right","Wrong"))</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1385189</v>
      </c>
      <c r="E2" s="0" t="n">
        <v>1</v>
      </c>
      <c r="F2" s="8" t="s">
        <v>69</v>
      </c>
    </row>
    <row r="3" customFormat="false" ht="15" hidden="false" customHeight="false" outlineLevel="0" collapsed="false">
      <c r="A3" s="0" t="n">
        <v>2</v>
      </c>
      <c r="B3" s="0" t="s">
        <v>11</v>
      </c>
      <c r="C3" s="0" t="s">
        <v>68</v>
      </c>
      <c r="D3" s="0" t="n">
        <v>3044</v>
      </c>
      <c r="E3" s="0" t="n">
        <v>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6170</v>
      </c>
      <c r="E5" s="0" t="n">
        <v>0.5</v>
      </c>
      <c r="F5" s="8" t="s">
        <v>74</v>
      </c>
    </row>
    <row r="6" customFormat="false" ht="15" hidden="false" customHeight="false" outlineLevel="0" collapsed="false">
      <c r="A6" s="0" t="n">
        <v>5</v>
      </c>
      <c r="B6" s="0" t="s">
        <v>11</v>
      </c>
      <c r="C6" s="0" t="s">
        <v>68</v>
      </c>
      <c r="D6" s="0" t="n">
        <v>2030500</v>
      </c>
      <c r="E6" s="0" t="n">
        <v>1</v>
      </c>
      <c r="F6" s="8" t="s">
        <v>75</v>
      </c>
    </row>
    <row r="7" customFormat="false" ht="15" hidden="false" customHeight="false" outlineLevel="0" collapsed="false">
      <c r="A7" s="0" t="n">
        <v>6</v>
      </c>
      <c r="B7" s="0" t="s">
        <v>11</v>
      </c>
      <c r="C7" s="0" t="s">
        <v>68</v>
      </c>
      <c r="D7" s="0" t="n">
        <v>85.8</v>
      </c>
      <c r="E7" s="0" t="n">
        <v>0.05</v>
      </c>
      <c r="F7" s="8" t="s">
        <v>76</v>
      </c>
    </row>
    <row r="8" customFormat="false" ht="15" hidden="false" customHeight="false" outlineLevel="0" collapsed="false">
      <c r="A8" s="0" t="n">
        <v>7</v>
      </c>
      <c r="B8" s="0" t="s">
        <v>11</v>
      </c>
      <c r="C8" s="0" t="s">
        <v>71</v>
      </c>
      <c r="D8" s="0" t="s">
        <v>77</v>
      </c>
      <c r="F8" s="8" t="s">
        <v>78</v>
      </c>
    </row>
    <row r="9" customFormat="false" ht="15" hidden="false" customHeight="false" outlineLevel="0" collapsed="false">
      <c r="A9" s="0" t="n">
        <v>8</v>
      </c>
      <c r="B9" s="0" t="s">
        <v>12</v>
      </c>
      <c r="C9" s="0" t="s">
        <v>68</v>
      </c>
      <c r="D9" s="0" t="n">
        <v>6852067</v>
      </c>
      <c r="E9" s="0" t="n">
        <v>1</v>
      </c>
      <c r="F9" s="8" t="s">
        <v>79</v>
      </c>
    </row>
    <row r="10" customFormat="false" ht="15" hidden="false" customHeight="false" outlineLevel="0" collapsed="false">
      <c r="A10" s="0" t="n">
        <v>9</v>
      </c>
      <c r="B10" s="0" t="s">
        <v>12</v>
      </c>
      <c r="C10" s="0" t="s">
        <v>68</v>
      </c>
      <c r="D10" s="0" t="n">
        <v>666853</v>
      </c>
      <c r="E10" s="0" t="n">
        <v>1</v>
      </c>
      <c r="F10" s="8" t="s">
        <v>80</v>
      </c>
    </row>
    <row r="11" customFormat="false" ht="28.35" hidden="false" customHeight="false" outlineLevel="0" collapsed="false">
      <c r="A11" s="0" t="n">
        <v>10</v>
      </c>
      <c r="B11" s="0" t="s">
        <v>12</v>
      </c>
      <c r="C11" s="0" t="s">
        <v>68</v>
      </c>
      <c r="D11" s="0" t="n">
        <v>85.2</v>
      </c>
      <c r="E11" s="0" t="n">
        <v>0.05</v>
      </c>
      <c r="F11" s="8" t="s">
        <v>81</v>
      </c>
    </row>
    <row r="12" customFormat="false" ht="15" hidden="false" customHeight="false" outlineLevel="0" collapsed="false">
      <c r="A12" s="0" t="n">
        <v>11</v>
      </c>
      <c r="B12" s="0" t="s">
        <v>12</v>
      </c>
      <c r="C12" s="0" t="s">
        <v>68</v>
      </c>
      <c r="D12" s="0" t="n">
        <v>60.4</v>
      </c>
      <c r="E12" s="0" t="n">
        <v>0.05</v>
      </c>
      <c r="F12" s="8" t="s">
        <v>82</v>
      </c>
    </row>
    <row r="13" customFormat="false" ht="15" hidden="false" customHeight="false" outlineLevel="0" collapsed="false">
      <c r="A13" s="0" t="n">
        <v>12</v>
      </c>
      <c r="B13" s="0" t="s">
        <v>12</v>
      </c>
      <c r="C13" s="0" t="s">
        <v>71</v>
      </c>
      <c r="D13" s="0" t="s">
        <v>83</v>
      </c>
      <c r="F13" s="8" t="s">
        <v>84</v>
      </c>
    </row>
    <row r="14" customFormat="false" ht="15" hidden="false" customHeight="false" outlineLevel="0" collapsed="false">
      <c r="A14" s="0" t="n">
        <v>13</v>
      </c>
      <c r="B14" s="0" t="s">
        <v>12</v>
      </c>
      <c r="C14" s="0" t="s">
        <v>68</v>
      </c>
      <c r="D14" s="0" t="n">
        <v>105364</v>
      </c>
      <c r="E14" s="0" t="n">
        <v>1</v>
      </c>
      <c r="F14" s="8" t="s">
        <v>85</v>
      </c>
    </row>
    <row r="15" customFormat="false" ht="15" hidden="false" customHeight="false" outlineLevel="0" collapsed="false">
      <c r="A15" s="0" t="n">
        <v>14</v>
      </c>
      <c r="B15" s="0" t="s">
        <v>12</v>
      </c>
      <c r="C15" s="0" t="s">
        <v>71</v>
      </c>
      <c r="D15" s="0" t="s">
        <v>72</v>
      </c>
      <c r="F15" s="8" t="s">
        <v>86</v>
      </c>
    </row>
    <row r="16" customFormat="false" ht="15" hidden="false" customHeight="false" outlineLevel="0" collapsed="false">
      <c r="A16" s="0" t="n">
        <v>15</v>
      </c>
      <c r="B16" s="0" t="s">
        <v>13</v>
      </c>
      <c r="C16" s="0" t="s">
        <v>68</v>
      </c>
      <c r="D16" s="0" t="n">
        <v>23065.12</v>
      </c>
      <c r="E16" s="0" t="n">
        <v>0.005</v>
      </c>
      <c r="F16" s="8" t="s">
        <v>87</v>
      </c>
    </row>
    <row r="17" customFormat="false" ht="15" hidden="false" customHeight="false" outlineLevel="0" collapsed="false">
      <c r="A17" s="0" t="n">
        <v>16</v>
      </c>
      <c r="B17" s="0" t="s">
        <v>13</v>
      </c>
      <c r="C17" s="0" t="s">
        <v>68</v>
      </c>
      <c r="D17" s="0" t="n">
        <v>37565</v>
      </c>
      <c r="E17" s="0" t="n">
        <v>0.5</v>
      </c>
      <c r="F17" s="8" t="s">
        <v>88</v>
      </c>
    </row>
    <row r="18" customFormat="false" ht="15" hidden="false" customHeight="false" outlineLevel="0" collapsed="false">
      <c r="A18" s="0" t="n">
        <v>17</v>
      </c>
      <c r="B18" s="0" t="s">
        <v>13</v>
      </c>
      <c r="C18" s="0" t="s">
        <v>68</v>
      </c>
      <c r="D18" s="0" t="n">
        <v>26213</v>
      </c>
      <c r="E18" s="0" t="n">
        <v>0.5</v>
      </c>
      <c r="F18" s="8" t="s">
        <v>89</v>
      </c>
    </row>
    <row r="19" customFormat="false" ht="15" hidden="false" customHeight="false" outlineLevel="0" collapsed="false">
      <c r="A19" s="0" t="n">
        <v>18</v>
      </c>
      <c r="B19" s="0" t="s">
        <v>13</v>
      </c>
      <c r="C19" s="0" t="s">
        <v>71</v>
      </c>
      <c r="D19" s="0" t="s">
        <v>90</v>
      </c>
      <c r="F19" s="8" t="s">
        <v>91</v>
      </c>
    </row>
    <row r="20" customFormat="false" ht="15" hidden="false" customHeight="false" outlineLevel="0" collapsed="false">
      <c r="A20" s="0" t="n">
        <v>19</v>
      </c>
      <c r="B20" s="0" t="s">
        <v>13</v>
      </c>
      <c r="C20" s="0" t="s">
        <v>68</v>
      </c>
      <c r="D20" s="0" t="n">
        <v>6.5689</v>
      </c>
      <c r="E20" s="0" t="n">
        <v>5E-005</v>
      </c>
      <c r="F20" s="8" t="s">
        <v>92</v>
      </c>
    </row>
    <row r="21" customFormat="false" ht="15" hidden="false" customHeight="false" outlineLevel="0" collapsed="false">
      <c r="A21" s="0" t="n">
        <v>20</v>
      </c>
      <c r="B21" s="0" t="s">
        <v>13</v>
      </c>
      <c r="C21" s="0" t="s">
        <v>68</v>
      </c>
      <c r="D21" s="0" t="n">
        <v>2092960</v>
      </c>
      <c r="E21" s="0" t="n">
        <v>1</v>
      </c>
      <c r="F21" s="8" t="s">
        <v>93</v>
      </c>
    </row>
    <row r="22" customFormat="false" ht="15" hidden="false" customHeight="false" outlineLevel="0" collapsed="false">
      <c r="A22" s="0" t="n">
        <v>21</v>
      </c>
      <c r="B22" s="0" t="s">
        <v>13</v>
      </c>
      <c r="C22" s="0" t="s">
        <v>71</v>
      </c>
      <c r="D22" s="0" t="s">
        <v>90</v>
      </c>
      <c r="F22" s="8" t="s">
        <v>94</v>
      </c>
    </row>
    <row r="23" customFormat="false" ht="15" hidden="false" customHeight="false" outlineLevel="0" collapsed="false">
      <c r="A23" s="0" t="n">
        <v>22</v>
      </c>
      <c r="B23" s="0" t="s">
        <v>14</v>
      </c>
      <c r="C23" s="0" t="s">
        <v>68</v>
      </c>
      <c r="D23" s="0" t="n">
        <v>1315055</v>
      </c>
      <c r="E23" s="0" t="n">
        <v>0.5</v>
      </c>
      <c r="F23" s="8" t="s">
        <v>95</v>
      </c>
    </row>
    <row r="24" customFormat="false" ht="15" hidden="false" customHeight="false" outlineLevel="0" collapsed="false">
      <c r="A24" s="0" t="n">
        <v>23</v>
      </c>
      <c r="B24" s="0" t="s">
        <v>14</v>
      </c>
      <c r="C24" s="0" t="s">
        <v>68</v>
      </c>
      <c r="D24" s="0" t="n">
        <v>71923</v>
      </c>
      <c r="E24" s="0" t="n">
        <v>0.5</v>
      </c>
      <c r="F24" s="8" t="s">
        <v>96</v>
      </c>
    </row>
    <row r="25" customFormat="false" ht="15" hidden="false" customHeight="false" outlineLevel="0" collapsed="false">
      <c r="A25" s="0" t="n">
        <v>24</v>
      </c>
      <c r="B25" s="0" t="s">
        <v>14</v>
      </c>
      <c r="C25" s="0" t="s">
        <v>71</v>
      </c>
      <c r="D25" s="0" t="s">
        <v>77</v>
      </c>
      <c r="F25" s="8" t="s">
        <v>97</v>
      </c>
    </row>
    <row r="26" customFormat="false" ht="15" hidden="false" customHeight="false" outlineLevel="0" collapsed="false">
      <c r="A26" s="0" t="n">
        <v>25</v>
      </c>
      <c r="B26" s="0" t="s">
        <v>14</v>
      </c>
      <c r="C26" s="0" t="s">
        <v>68</v>
      </c>
      <c r="D26" s="0" t="n">
        <v>90648</v>
      </c>
      <c r="E26" s="0" t="n">
        <v>1</v>
      </c>
      <c r="F26" s="8" t="s">
        <v>98</v>
      </c>
    </row>
    <row r="27" customFormat="false" ht="15" hidden="false" customHeight="false" outlineLevel="0" collapsed="false">
      <c r="A27" s="0" t="n">
        <v>26</v>
      </c>
      <c r="B27" s="0" t="s">
        <v>14</v>
      </c>
      <c r="C27" s="0" t="s">
        <v>68</v>
      </c>
      <c r="D27" s="0" t="n">
        <v>17.9</v>
      </c>
      <c r="E27" s="0" t="n">
        <v>0.05</v>
      </c>
      <c r="F27" s="8" t="s">
        <v>99</v>
      </c>
    </row>
    <row r="28" customFormat="false" ht="15" hidden="false" customHeight="false" outlineLevel="0" collapsed="false">
      <c r="A28" s="0" t="n">
        <v>27</v>
      </c>
      <c r="B28" s="0" t="s">
        <v>14</v>
      </c>
      <c r="C28" s="0" t="s">
        <v>68</v>
      </c>
      <c r="D28" s="0" t="n">
        <v>12</v>
      </c>
      <c r="E28" s="0" t="n">
        <v>0.05</v>
      </c>
      <c r="F28" s="8" t="s">
        <v>100</v>
      </c>
    </row>
    <row r="29" customFormat="false" ht="15" hidden="false" customHeight="false" outlineLevel="0" collapsed="false">
      <c r="A29" s="0" t="n">
        <v>28</v>
      </c>
      <c r="B29" s="0" t="s">
        <v>14</v>
      </c>
      <c r="C29" s="0" t="s">
        <v>71</v>
      </c>
      <c r="D29" s="0" t="s">
        <v>90</v>
      </c>
      <c r="F29" s="8" t="s">
        <v>101</v>
      </c>
    </row>
    <row r="30" customFormat="false" ht="15" hidden="false" customHeight="false" outlineLevel="0" collapsed="false">
      <c r="A30" s="0" t="n">
        <v>29</v>
      </c>
      <c r="B30" s="0" t="s">
        <v>15</v>
      </c>
      <c r="C30" s="0" t="s">
        <v>68</v>
      </c>
      <c r="D30" s="0" t="n">
        <v>8.59</v>
      </c>
      <c r="E30" s="0" t="n">
        <v>0.005</v>
      </c>
      <c r="F30" s="8" t="s">
        <v>102</v>
      </c>
    </row>
    <row r="31" customFormat="false" ht="15" hidden="false" customHeight="false" outlineLevel="0" collapsed="false">
      <c r="A31" s="0" t="n">
        <v>30</v>
      </c>
      <c r="B31" s="0" t="s">
        <v>15</v>
      </c>
      <c r="C31" s="0" t="s">
        <v>68</v>
      </c>
      <c r="D31" s="0" t="n">
        <v>7.99</v>
      </c>
      <c r="E31" s="0" t="n">
        <v>0.005</v>
      </c>
      <c r="F31" s="8" t="s">
        <v>103</v>
      </c>
    </row>
    <row r="32" customFormat="false" ht="15" hidden="false" customHeight="false" outlineLevel="0" collapsed="false">
      <c r="A32" s="0" t="n">
        <v>31</v>
      </c>
      <c r="B32" s="0" t="s">
        <v>15</v>
      </c>
      <c r="C32" s="0" t="s">
        <v>68</v>
      </c>
      <c r="D32" s="0" t="n">
        <v>3131783</v>
      </c>
      <c r="E32" s="0" t="n">
        <v>0.5</v>
      </c>
      <c r="F32" s="8" t="s">
        <v>104</v>
      </c>
    </row>
    <row r="33" customFormat="false" ht="15" hidden="false" customHeight="false" outlineLevel="0" collapsed="false">
      <c r="A33" s="0" t="n">
        <v>32</v>
      </c>
      <c r="B33" s="0" t="s">
        <v>15</v>
      </c>
      <c r="C33" s="0" t="s">
        <v>68</v>
      </c>
      <c r="D33" s="0" t="n">
        <v>4.3</v>
      </c>
      <c r="E33" s="0" t="n">
        <v>0.005</v>
      </c>
      <c r="F33" s="8" t="s">
        <v>105</v>
      </c>
    </row>
    <row r="34" customFormat="false" ht="15" hidden="false" customHeight="false" outlineLevel="0" collapsed="false">
      <c r="A34" s="0" t="n">
        <v>33</v>
      </c>
      <c r="B34" s="0" t="s">
        <v>15</v>
      </c>
      <c r="C34" s="0" t="s">
        <v>68</v>
      </c>
      <c r="D34" s="0" t="n">
        <v>27033648</v>
      </c>
      <c r="E34" s="0" t="n">
        <v>0.5</v>
      </c>
      <c r="F34" s="8" t="s">
        <v>106</v>
      </c>
    </row>
    <row r="35" customFormat="false" ht="15" hidden="false" customHeight="false" outlineLevel="0" collapsed="false">
      <c r="A35" s="0" t="n">
        <v>34</v>
      </c>
      <c r="B35" s="0" t="s">
        <v>15</v>
      </c>
      <c r="C35" s="0" t="s">
        <v>68</v>
      </c>
      <c r="D35" s="0" t="n">
        <v>2812970</v>
      </c>
      <c r="E35" s="0" t="n">
        <v>1</v>
      </c>
      <c r="F35" s="8" t="s">
        <v>107</v>
      </c>
    </row>
    <row r="36" customFormat="false" ht="15" hidden="false" customHeight="false" outlineLevel="0" collapsed="false">
      <c r="A36" s="0" t="n">
        <v>35</v>
      </c>
      <c r="B36" s="0" t="s">
        <v>15</v>
      </c>
      <c r="C36" s="0" t="s">
        <v>71</v>
      </c>
      <c r="D36" s="0" t="s">
        <v>83</v>
      </c>
      <c r="F36" s="8" t="s">
        <v>108</v>
      </c>
    </row>
    <row r="37" customFormat="false" ht="15" hidden="false" customHeight="false" outlineLevel="0" collapsed="false">
      <c r="A37" s="0" t="n">
        <v>36</v>
      </c>
      <c r="B37" s="0" t="s">
        <v>16</v>
      </c>
      <c r="C37" s="0" t="s">
        <v>68</v>
      </c>
      <c r="D37" s="0" t="n">
        <v>302.82</v>
      </c>
      <c r="E37" s="0" t="n">
        <v>0.005</v>
      </c>
      <c r="F37" s="8" t="s">
        <v>109</v>
      </c>
    </row>
    <row r="38" customFormat="false" ht="15" hidden="false" customHeight="false" outlineLevel="0" collapsed="false">
      <c r="A38" s="0" t="n">
        <v>37</v>
      </c>
      <c r="B38" s="0" t="s">
        <v>16</v>
      </c>
      <c r="C38" s="0" t="s">
        <v>68</v>
      </c>
      <c r="D38" s="0" t="n">
        <v>29943</v>
      </c>
      <c r="E38" s="0" t="n">
        <v>1</v>
      </c>
      <c r="F38" s="8" t="s">
        <v>110</v>
      </c>
    </row>
    <row r="39" customFormat="false" ht="15" hidden="false" customHeight="false" outlineLevel="0" collapsed="false">
      <c r="A39" s="0" t="n">
        <v>38</v>
      </c>
      <c r="B39" s="0" t="s">
        <v>16</v>
      </c>
      <c r="C39" s="0" t="s">
        <v>68</v>
      </c>
      <c r="D39" s="0" t="n">
        <v>41.9</v>
      </c>
      <c r="E39" s="0" t="n">
        <v>0.05</v>
      </c>
      <c r="F39" s="8" t="s">
        <v>111</v>
      </c>
    </row>
    <row r="40" customFormat="false" ht="15" hidden="false" customHeight="false" outlineLevel="0" collapsed="false">
      <c r="A40" s="0" t="n">
        <v>39</v>
      </c>
      <c r="B40" s="0" t="s">
        <v>16</v>
      </c>
      <c r="C40" s="0" t="s">
        <v>68</v>
      </c>
      <c r="D40" s="0" t="n">
        <v>34640</v>
      </c>
      <c r="E40" s="0" t="n">
        <v>0.5</v>
      </c>
      <c r="F40" s="8" t="s">
        <v>112</v>
      </c>
    </row>
    <row r="41" customFormat="false" ht="15" hidden="false" customHeight="false" outlineLevel="0" collapsed="false">
      <c r="A41" s="0" t="n">
        <v>40</v>
      </c>
      <c r="B41" s="0" t="s">
        <v>16</v>
      </c>
      <c r="C41" s="0" t="s">
        <v>68</v>
      </c>
      <c r="D41" s="0" t="n">
        <v>1698495</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2026-09-24T01:42:02Z</dcterms:created>
  <dc:creator>openpyxl</dc:creator>
  <dc:description/>
  <dc:language>en-US</dc:language>
  <cp:lastModifiedBy/>
  <dcterms:modified xsi:type="dcterms:W3CDTF">2026-09-24T01:42:02Z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