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<sst xmlns="http://schemas.openxmlformats.org/spreadsheetml/2006/main" count="238" uniqueCount="114">
  <si>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Closing the Deal</t>
  </si>
  <si>
    <t xml:space="preserve">Answer in the yellow column of sheet 1. Numbers as numbers, in the unit the question asks for (euros in millions as 61.17, a percentage as 40.5, a sign where the question asks for one).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</si>
  <si>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</si>
  <si>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</si>
  <si>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equity bridge (chapters 3 to 9), the mechanism (10 to 13), working capital and the peg (14 to 19), the earn-out (20 to 27), where the money moves across the price, and the three cases. None repeats the eighty questions of Appendix A.</t>
  </si>
  <si>
    <t xml:space="preserve">No macros. Nothing is locked, protected or watermarked.</t>
  </si>
  <si>
    <t xml:space="preserve">Part</t>
  </si>
  <si>
    <t xml:space="preserve">Questions</t>
  </si>
  <si>
    <t xml:space="preserve">Answered</t>
  </si>
  <si>
    <t xml:space="preserve">Right</t>
  </si>
  <si>
    <t xml:space="preserve">Wrong</t>
  </si>
  <si>
    <t xml:space="preserve">1. The equity bridge (ch. 3-9)</t>
  </si>
  <si>
    <t xml:space="preserve">2. The mechanism (ch. 10-13)</t>
  </si>
  <si>
    <t xml:space="preserve">3. Working capital and the peg (ch. 14-19)</t>
  </si>
  <si>
    <t xml:space="preserve">4. The earn-out (ch. 20-27)</t>
  </si>
  <si>
    <t xml:space="preserve">5. Where the money moves</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</si>
  <si>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</si>
  <si>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</si>
  <si>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</si>
  <si>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</si>
  <si>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</si>
  <si>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</si>
  <si>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</si>
  <si>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</si>
  <si>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The bridge: the twelve debt-like items with every switch on, EUR m, two decimals?</t>
  </si>
  <si>
    <t xml:space="preserve">The bridge: net debt on the buyer's definition, EUR m, two decimals?</t>
  </si>
  <si>
    <t xml:space="preserve">The bridge: the equity price on the seller's bridge, EUR m, two decimals?</t>
  </si>
  <si>
    <t xml:space="preserve">The bridge: the 20.70 between the two bridges is  A) A disagreement about the business's earnings  B) Six disputed definitions of debt-like items  C) The working capital adjustment  D) Trapped cash</t>
  </si>
  <si>
    <t xml:space="preserve">The bridge: the buyer's equity price as a share of enterprise value, per cent, one decimal?</t>
  </si>
  <si>
    <t xml:space="preserve">The bridge: switch off the capitalised operating leases alone. The buyer's equity price becomes, EUR m, two decimals?</t>
  </si>
  <si>
    <t xml:space="preserve">The bridge: the 47.76 of sheet 3 is  A) The most a buyer can lose  B) A prediction for an average deal  C) The size of the terrain: the five overlap and no deal fights all five to the maximum  D) The bridge gap alone</t>
  </si>
  <si>
    <t xml:space="preserve">The mechanism: the locked box price before interest, EUR m, two decimals?</t>
  </si>
  <si>
    <t xml:space="preserve">The mechanism: the ticker for three months at 6 per cent, EUR m, two decimals?</t>
  </si>
  <si>
    <t xml:space="preserve">The mechanism: the difference between the two mechanisms in the seller's favour, EUR m, two decimals?</t>
  </si>
  <si>
    <t xml:space="preserve">The mechanism: the part of the difference due to when the debt-like items were settled, EUR m, two decimals?</t>
  </si>
  <si>
    <t xml:space="preserve">The mechanism (revised): where in the season the balance sheet falls, EUR m, two decimals, with its sign?</t>
  </si>
  <si>
    <t xml:space="preserve">The mechanism: the 11.90 is  A) An accounting difference  B) A difference in bargaining position: settled before signing, or after it on the buyer's draft  C) The ticker  D) Leakage</t>
  </si>
  <si>
    <t xml:space="preserve">The mechanism: the ticker if completion took six months instead of three, EUR m, two decimals?</t>
  </si>
  <si>
    <t xml:space="preserve">The peg: the twelve-month average, EUR m, two decimals?</t>
  </si>
  <si>
    <t xml:space="preserve">The peg: the twelve-month median, EUR m, two decimals?</t>
  </si>
  <si>
    <t xml:space="preserve">The peg: the adjustment on the last-month-before-signing definition, EUR m, two decimals?</t>
  </si>
  <si>
    <t xml:space="preserve">The peg: the equity price on the same-month-a-year-earlier definition, EUR m, two decimals?</t>
  </si>
  <si>
    <t xml:space="preserve">The peg: the spread across the five definitions, EUR m, two decimals?</t>
  </si>
  <si>
    <t xml:space="preserve">The peg: on the twelve-month average, the adjustment if completion falls in month 12, EUR m, two decimals?</t>
  </si>
  <si>
    <t xml:space="preserve">The peg (revised): the same-month adjustment on the locked box timeline, completion in month 3, EUR m, two decimals?</t>
  </si>
  <si>
    <t xml:space="preserve">The peg: the only definition on the list that compares like with like on a seasonal business is  A) The twelve-month average  B) The median  C) The last month before signing  D) The same month a year earlier</t>
  </si>
  <si>
    <t xml:space="preserve">The earn-out: the net effect of the six buyer actions on each year's EBITDA, EUR m, two decimals?</t>
  </si>
  <si>
    <t xml:space="preserve">The earn-out: year 1 with the protections, EUR m, two decimals?</t>
  </si>
  <si>
    <t xml:space="preserve">The earn-out: the total over two years without the protections, EUR m, two decimals?</t>
  </si>
  <si>
    <t xml:space="preserve">The earn-out: what the protections are worth, EUR m, two decimals?</t>
  </si>
  <si>
    <t xml:space="preserve">The earn-out: on the straight line, each euro of EBITDA inside the band is worth how many euros of earn-out?</t>
  </si>
  <si>
    <t xml:space="preserve">The earn-out: a cliff at the target on the performance that happened, total, EUR m?</t>
  </si>
  <si>
    <t xml:space="preserve">The earn-out (revised): linear from zero with no threshold, capped, total over two years, EUR m, two decimals?</t>
  </si>
  <si>
    <t xml:space="preserve">The earn-out: a cliff is conceded cheaply because  A) It is simpler to draft  B) In the seller's own projection the business hits its target, so the cliff and the line look worth the same  C) Experts prefer cliffs  D) It removes accounting disputes</t>
  </si>
  <si>
    <t xml:space="preserve">Across the price: the five spreads as a share of enterprise value, per cent, one decimal?</t>
  </si>
  <si>
    <t xml:space="preserve">Across the price: the largest of the five spreads is  A) The bridge, 20.70  B) The peg, 7.00  C) The mechanism, 6.56  D) The earn-out shape, 6.90</t>
  </si>
  <si>
    <t xml:space="preserve">Across the price: the gap between the two bridges as a share of enterprise value, per cent, one decimal?</t>
  </si>
  <si>
    <t xml:space="preserve">Across the price: what the earn-out protections are worth as a share of the maximum earn-out, per cent, whole number?</t>
  </si>
  <si>
    <t xml:space="preserve">Case one: the seller's shortfall over the book's three months, the box's earnings less the ticker, EUR m, two decimals?</t>
  </si>
  <si>
    <t xml:space="preserve">Case one: the ticker rate that would pay the seller what the box earns, per cent, two decimals?</t>
  </si>
  <si>
    <t xml:space="preserve">Case two: on the seller's own projection with a standard deviation of 1.5, the cliff's expected payment over two years, EUR m, two decimals?</t>
  </si>
  <si>
    <t xml:space="preserve">Case two: the target at which a cliff is worth as much as the straight line from 16.0 to 18.0, EUR m, two decimals?</t>
  </si>
  <si>
    <t xml:space="preserve">Case three: the five-year PIK note of 15.0 at 8 per cent, discounted at 14 per cent, EUR m, two decimals?</t>
  </si>
  <si>
    <t xml:space="preserve">Case three: at 14 per cent the note is worth most when its coupon is  A) Rolled up to maturity (PIK)  B) Paid in cash each year  C) Paid in cash until a blocker bites in year three  D) The form makes no difference</t>
  </si>
  <si>
    <t xml:space="preserve">Type</t>
  </si>
  <si>
    <t xml:space="preserve">Answer</t>
  </si>
  <si>
    <t xml:space="preserve">Tolerance</t>
  </si>
  <si>
    <t xml:space="preserve">Why</t>
  </si>
  <si>
    <t xml:space="preserve">num</t>
  </si>
  <si>
    <t xml:space="preserve">31.50 + 2.40 + 4.20 + 7.90 + 3.60 + 1.80 + 1.15 + 2.05 + 3.40 + 2.60 + 1.50 + 2.20.</t>
  </si>
  <si>
    <t xml:space="preserve">64.30 of debt-like items less 6.80 of cash plus 1.90 of trapped cash, which is not the buyer's to use.</t>
  </si>
  <si>
    <t xml:space="preserve">118.00 less 38.70 of net debt plus the working capital adjustment of 2.57: the six disputed items are left out.</t>
  </si>
  <si>
    <t xml:space="preserve">mcq</t>
  </si>
  <si>
    <t xml:space="preserve">B</t>
  </si>
  <si>
    <t xml:space="preserve">Both columns are drawn from the same accounts. The gap is exactly the six disputed items switched on: 7.90, 3.60, 1.15, 2.05, 3.40 and 2.60.</t>
  </si>
  <si>
    <t xml:space="preserve">61.17 / 118.00 = 51.84 per cent. Barely half the headline reaches the seller as a price for the shares.</t>
  </si>
  <si>
    <t xml:space="preserve">61.17 + 7.90. The capitalised leases are the largest single disputed line: 7.90 of the 20.70.</t>
  </si>
  <si>
    <t xml:space="preserve">C</t>
  </si>
  <si>
    <t xml:space="preserve">Five spreads, 40.5 per cent of enterprise value. They overlap; the total measures the terrain, not a forecast.</t>
  </si>
  <si>
    <t xml:space="preserve">118.00 less 47.50 of net debt at the box date plus 16.90 less the peg of 19.83.</t>
  </si>
  <si>
    <t xml:space="preserve">67.5667 x 6 per cent x 3 / 12.</t>
  </si>
  <si>
    <t xml:space="preserve">67.73 received under the locked box against 61.17 on completion accounts.</t>
  </si>
  <si>
    <t xml:space="preserve">59.40 on the buyer's completion accounts less 47.50 agreed at the box date.</t>
  </si>
  <si>
    <t xml:space="preserve">16.90 at the box, 22.40 at completion: minus 5.50. It runs against the seller, so the timing of 11.90 is more than the whole difference, not part of it.</t>
  </si>
  <si>
    <t xml:space="preserve">Before signing the seller can walk away; after it, it cannot, and the buyer prepares the accounts.</t>
  </si>
  <si>
    <t xml:space="preserve">67.5667 x 6 per cent x 6 / 12.</t>
  </si>
  <si>
    <t xml:space="preserve">238.00 over twelve months.</t>
  </si>
  <si>
    <t xml:space="preserve">The average of the sixth and seventh values in order, 19.10 and 19.60.</t>
  </si>
  <si>
    <t xml:space="preserve">22.40 at completion less 16.90, the trough of the season. That is why a buyer never proposes it and a seller does.</t>
  </si>
  <si>
    <t xml:space="preserve">118.00 less 59.40 plus 22.40 less 23.90.</t>
  </si>
  <si>
    <t xml:space="preserve">5.50 on the last month less minus 1.50 on the same month a year earlier.</t>
  </si>
  <si>
    <t xml:space="preserve">16.90 less 19.83. In month 6 the same peg gives plus 4.07: a lottery of 7.00 on the date.</t>
  </si>
  <si>
    <t xml:space="preserve">22.40 less month 3's 19.60. The book's minus 1.50 compares with month 6; the box at month 12 plus three months lands in month 3.</t>
  </si>
  <si>
    <t xml:space="preserve">D</t>
  </si>
  <si>
    <t xml:space="preserve">It is the one nobody proposes, because on Meridian it gives the seller a negative adjustment.</t>
  </si>
  <si>
    <t xml:space="preserve">-0.75 - 0.35 - 0.60 + 0.45 - 0.30 + 0.25.</t>
  </si>
  <si>
    <t xml:space="preserve">6.00 x (16.90 - 16.00) / (18.00 - 16.00).</t>
  </si>
  <si>
    <t xml:space="preserve">15.60 in year 1 is below the threshold; 16.10 in year 2 pays 6.00 x 0.10 / 2.00.</t>
  </si>
  <si>
    <t xml:space="preserve">6.90 with them against 0.30 without, on the same performance.</t>
  </si>
  <si>
    <t xml:space="preserve">6.00 of consideration over a band of 2.00 of EBITDA. A charge of 1.00 costs the seller 3.00.</t>
  </si>
  <si>
    <t xml:space="preserve">16.90 and 17.40 both fall short of 18.00: all or nothing is nothing.</t>
  </si>
  <si>
    <t xml:space="preserve">6.00 x 16.90 / 18.00 + 6.00 x 17.40 / 18.00 = 5.63 + 5.80. The first edition of the workbook repeated the straight-line formula here.</t>
  </si>
  <si>
    <t xml:space="preserve">It costs nothing in the projection and everything in the case that happened. Case two prices it on the projection's own spread.</t>
  </si>
  <si>
    <t xml:space="preserve">47.76 / 118.00.</t>
  </si>
  <si>
    <t xml:space="preserve">A</t>
  </si>
  <si>
    <t xml:space="preserve">20.70, nearly three times the next largest, the peg's 7.00.</t>
  </si>
  <si>
    <t xml:space="preserve">20.70 / 118.00 = 17.54 per cent.</t>
  </si>
  <si>
    <t xml:space="preserve">6.60 / 12.00. More than half the earn-out, decided by clauses that cost the buyer nothing in cash.</t>
  </si>
  <si>
    <t xml:space="preserve">1.80 of free cash flow to equity earned for the buyer against a ticker of 1.01.</t>
  </si>
  <si>
    <t xml:space="preserve">7.216 of free cash flow to equity over 67.5667 of price before interest.</t>
  </si>
  <si>
    <t xml:space="preserve">With the mean on the target each year is a coin toss for all or nothing: 2 x 6.00 x 0.5.</t>
  </si>
  <si>
    <t xml:space="preserve">18.00 less 1.5 times the normal quantile of 4.3955 / 6.00.</t>
  </si>
  <si>
    <t xml:space="preserve">15.00 x 1.08^5 / 1.14^5. The equity price of 61.17 is worth 57.61 in cash.</t>
  </si>
  <si>
    <t xml:space="preserve">11.91 paid in cash, 11.64 with the blocker, 11.45 as PIK: cash received early is discounted less than interest accrued at 8 per cent.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</si>
</sst>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8</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4</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13</v>
      </c>
      <c r="C23" s="6" t="s">
        <v>45</v>
      </c>
      <c r="D23" s="7"/>
      <c r="E23" s="5"/>
      <c r="F23" s="5" t="str">
        <f aca="false">IF(D23="","",IF(UPPER(TRIM(D23))='3. Marking'!D23,"Right","Wrong"))</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41.75" hidden="false" customHeight="false" outlineLevel="0" collapsed="false">
      <c r="A31" s="5" t="n">
        <v>30</v>
      </c>
      <c r="B31" s="5" t="s">
        <v>14</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64.3</v>
      </c>
      <c r="E2" s="0" t="n">
        <v>0.005</v>
      </c>
      <c r="F2" s="8" t="s">
        <v>69</v>
      </c>
    </row>
    <row r="3" customFormat="false" ht="15" hidden="false" customHeight="false" outlineLevel="0" collapsed="false">
      <c r="A3" s="0" t="n">
        <v>2</v>
      </c>
      <c r="B3" s="0" t="s">
        <v>11</v>
      </c>
      <c r="C3" s="0" t="s">
        <v>68</v>
      </c>
      <c r="D3" s="0" t="n">
        <v>59.4</v>
      </c>
      <c r="E3" s="0" t="n">
        <v>0.005</v>
      </c>
      <c r="F3" s="8" t="s">
        <v>70</v>
      </c>
    </row>
    <row r="4" customFormat="false" ht="15" hidden="false" customHeight="false" outlineLevel="0" collapsed="false">
      <c r="A4" s="0" t="n">
        <v>3</v>
      </c>
      <c r="B4" s="0" t="s">
        <v>11</v>
      </c>
      <c r="C4" s="0" t="s">
        <v>68</v>
      </c>
      <c r="D4" s="0" t="n">
        <v>81.87</v>
      </c>
      <c r="E4" s="0" t="n">
        <v>0.005</v>
      </c>
      <c r="F4" s="8" t="s">
        <v>71</v>
      </c>
    </row>
    <row r="5" customFormat="false" ht="28.3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51.8</v>
      </c>
      <c r="E6" s="0" t="n">
        <v>0.05</v>
      </c>
      <c r="F6" s="8" t="s">
        <v>75</v>
      </c>
    </row>
    <row r="7" customFormat="false" ht="15" hidden="false" customHeight="false" outlineLevel="0" collapsed="false">
      <c r="A7" s="0" t="n">
        <v>6</v>
      </c>
      <c r="B7" s="0" t="s">
        <v>11</v>
      </c>
      <c r="C7" s="0" t="s">
        <v>68</v>
      </c>
      <c r="D7" s="0" t="n">
        <v>69.07</v>
      </c>
      <c r="E7" s="0" t="n">
        <v>0.005</v>
      </c>
      <c r="F7" s="8" t="s">
        <v>76</v>
      </c>
    </row>
    <row r="8" customFormat="false" ht="15" hidden="false" customHeight="false" outlineLevel="0" collapsed="false">
      <c r="A8" s="0" t="n">
        <v>7</v>
      </c>
      <c r="B8" s="0" t="s">
        <v>11</v>
      </c>
      <c r="C8" s="0" t="s">
        <v>72</v>
      </c>
      <c r="D8" s="0" t="s">
        <v>77</v>
      </c>
      <c r="F8" s="8" t="s">
        <v>78</v>
      </c>
    </row>
    <row r="9" customFormat="false" ht="15" hidden="false" customHeight="false" outlineLevel="0" collapsed="false">
      <c r="A9" s="0" t="n">
        <v>8</v>
      </c>
      <c r="B9" s="0" t="s">
        <v>12</v>
      </c>
      <c r="C9" s="0" t="s">
        <v>68</v>
      </c>
      <c r="D9" s="0" t="n">
        <v>67.57</v>
      </c>
      <c r="E9" s="0" t="n">
        <v>0.005</v>
      </c>
      <c r="F9" s="8" t="s">
        <v>79</v>
      </c>
    </row>
    <row r="10" customFormat="false" ht="15" hidden="false" customHeight="false" outlineLevel="0" collapsed="false">
      <c r="A10" s="0" t="n">
        <v>9</v>
      </c>
      <c r="B10" s="0" t="s">
        <v>12</v>
      </c>
      <c r="C10" s="0" t="s">
        <v>68</v>
      </c>
      <c r="D10" s="0" t="n">
        <v>1.01</v>
      </c>
      <c r="E10" s="0" t="n">
        <v>0.005</v>
      </c>
      <c r="F10" s="8" t="s">
        <v>80</v>
      </c>
    </row>
    <row r="11" customFormat="false" ht="15" hidden="false" customHeight="false" outlineLevel="0" collapsed="false">
      <c r="A11" s="0" t="n">
        <v>10</v>
      </c>
      <c r="B11" s="0" t="s">
        <v>12</v>
      </c>
      <c r="C11" s="0" t="s">
        <v>68</v>
      </c>
      <c r="D11" s="0" t="n">
        <v>6.56</v>
      </c>
      <c r="E11" s="0" t="n">
        <v>0.005</v>
      </c>
      <c r="F11" s="8" t="s">
        <v>81</v>
      </c>
    </row>
    <row r="12" customFormat="false" ht="15" hidden="false" customHeight="false" outlineLevel="0" collapsed="false">
      <c r="A12" s="0" t="n">
        <v>11</v>
      </c>
      <c r="B12" s="0" t="s">
        <v>12</v>
      </c>
      <c r="C12" s="0" t="s">
        <v>68</v>
      </c>
      <c r="D12" s="0" t="n">
        <v>11.9</v>
      </c>
      <c r="E12" s="0" t="n">
        <v>0.005</v>
      </c>
      <c r="F12" s="8" t="s">
        <v>82</v>
      </c>
    </row>
    <row r="13" customFormat="false" ht="28.35" hidden="false" customHeight="false" outlineLevel="0" collapsed="false">
      <c r="A13" s="0" t="n">
        <v>12</v>
      </c>
      <c r="B13" s="0" t="s">
        <v>12</v>
      </c>
      <c r="C13" s="0" t="s">
        <v>68</v>
      </c>
      <c r="D13" s="0" t="n">
        <v>-5.5</v>
      </c>
      <c r="E13" s="0" t="n">
        <v>0.005</v>
      </c>
      <c r="F13" s="8" t="s">
        <v>83</v>
      </c>
    </row>
    <row r="14" customFormat="false" ht="15" hidden="false" customHeight="false" outlineLevel="0" collapsed="false">
      <c r="A14" s="0" t="n">
        <v>13</v>
      </c>
      <c r="B14" s="0" t="s">
        <v>12</v>
      </c>
      <c r="C14" s="0" t="s">
        <v>72</v>
      </c>
      <c r="D14" s="0" t="s">
        <v>73</v>
      </c>
      <c r="F14" s="8" t="s">
        <v>84</v>
      </c>
    </row>
    <row r="15" customFormat="false" ht="15" hidden="false" customHeight="false" outlineLevel="0" collapsed="false">
      <c r="A15" s="0" t="n">
        <v>14</v>
      </c>
      <c r="B15" s="0" t="s">
        <v>12</v>
      </c>
      <c r="C15" s="0" t="s">
        <v>68</v>
      </c>
      <c r="D15" s="0" t="n">
        <v>2.03</v>
      </c>
      <c r="E15" s="0" t="n">
        <v>0.005</v>
      </c>
      <c r="F15" s="8" t="s">
        <v>85</v>
      </c>
    </row>
    <row r="16" customFormat="false" ht="15" hidden="false" customHeight="false" outlineLevel="0" collapsed="false">
      <c r="A16" s="0" t="n">
        <v>15</v>
      </c>
      <c r="B16" s="0" t="s">
        <v>13</v>
      </c>
      <c r="C16" s="0" t="s">
        <v>68</v>
      </c>
      <c r="D16" s="0" t="n">
        <v>19.83</v>
      </c>
      <c r="E16" s="0" t="n">
        <v>0.005</v>
      </c>
      <c r="F16" s="8" t="s">
        <v>86</v>
      </c>
    </row>
    <row r="17" customFormat="false" ht="15" hidden="false" customHeight="false" outlineLevel="0" collapsed="false">
      <c r="A17" s="0" t="n">
        <v>16</v>
      </c>
      <c r="B17" s="0" t="s">
        <v>13</v>
      </c>
      <c r="C17" s="0" t="s">
        <v>68</v>
      </c>
      <c r="D17" s="0" t="n">
        <v>19.35</v>
      </c>
      <c r="E17" s="0" t="n">
        <v>0.005</v>
      </c>
      <c r="F17" s="8" t="s">
        <v>87</v>
      </c>
    </row>
    <row r="18" customFormat="false" ht="15" hidden="false" customHeight="false" outlineLevel="0" collapsed="false">
      <c r="A18" s="0" t="n">
        <v>17</v>
      </c>
      <c r="B18" s="0" t="s">
        <v>13</v>
      </c>
      <c r="C18" s="0" t="s">
        <v>68</v>
      </c>
      <c r="D18" s="0" t="n">
        <v>5.5</v>
      </c>
      <c r="E18" s="0" t="n">
        <v>0.005</v>
      </c>
      <c r="F18" s="8" t="s">
        <v>88</v>
      </c>
    </row>
    <row r="19" customFormat="false" ht="15" hidden="false" customHeight="false" outlineLevel="0" collapsed="false">
      <c r="A19" s="0" t="n">
        <v>18</v>
      </c>
      <c r="B19" s="0" t="s">
        <v>13</v>
      </c>
      <c r="C19" s="0" t="s">
        <v>68</v>
      </c>
      <c r="D19" s="0" t="n">
        <v>57.1</v>
      </c>
      <c r="E19" s="0" t="n">
        <v>0.005</v>
      </c>
      <c r="F19" s="8" t="s">
        <v>89</v>
      </c>
    </row>
    <row r="20" customFormat="false" ht="15" hidden="false" customHeight="false" outlineLevel="0" collapsed="false">
      <c r="A20" s="0" t="n">
        <v>19</v>
      </c>
      <c r="B20" s="0" t="s">
        <v>13</v>
      </c>
      <c r="C20" s="0" t="s">
        <v>68</v>
      </c>
      <c r="D20" s="0" t="n">
        <v>7</v>
      </c>
      <c r="E20" s="0" t="n">
        <v>0.005</v>
      </c>
      <c r="F20" s="8" t="s">
        <v>90</v>
      </c>
    </row>
    <row r="21" customFormat="false" ht="15" hidden="false" customHeight="false" outlineLevel="0" collapsed="false">
      <c r="A21" s="0" t="n">
        <v>20</v>
      </c>
      <c r="B21" s="0" t="s">
        <v>13</v>
      </c>
      <c r="C21" s="0" t="s">
        <v>68</v>
      </c>
      <c r="D21" s="0" t="n">
        <v>-2.93</v>
      </c>
      <c r="E21" s="0" t="n">
        <v>0.005</v>
      </c>
      <c r="F21" s="8" t="s">
        <v>91</v>
      </c>
    </row>
    <row r="22" customFormat="false" ht="28.35" hidden="false" customHeight="false" outlineLevel="0" collapsed="false">
      <c r="A22" s="0" t="n">
        <v>21</v>
      </c>
      <c r="B22" s="0" t="s">
        <v>13</v>
      </c>
      <c r="C22" s="0" t="s">
        <v>68</v>
      </c>
      <c r="D22" s="0" t="n">
        <v>2.8</v>
      </c>
      <c r="E22" s="0" t="n">
        <v>0.005</v>
      </c>
      <c r="F22" s="8" t="s">
        <v>92</v>
      </c>
    </row>
    <row r="23" customFormat="false" ht="15" hidden="false" customHeight="false" outlineLevel="0" collapsed="false">
      <c r="A23" s="0" t="n">
        <v>22</v>
      </c>
      <c r="B23" s="0" t="s">
        <v>13</v>
      </c>
      <c r="C23" s="0" t="s">
        <v>72</v>
      </c>
      <c r="D23" s="0" t="s">
        <v>93</v>
      </c>
      <c r="F23" s="8" t="s">
        <v>94</v>
      </c>
    </row>
    <row r="24" customFormat="false" ht="15" hidden="false" customHeight="false" outlineLevel="0" collapsed="false">
      <c r="A24" s="0" t="n">
        <v>23</v>
      </c>
      <c r="B24" s="0" t="s">
        <v>14</v>
      </c>
      <c r="C24" s="0" t="s">
        <v>68</v>
      </c>
      <c r="D24" s="0" t="n">
        <v>-1.3</v>
      </c>
      <c r="E24" s="0" t="n">
        <v>0.005</v>
      </c>
      <c r="F24" s="8" t="s">
        <v>95</v>
      </c>
    </row>
    <row r="25" customFormat="false" ht="15" hidden="false" customHeight="false" outlineLevel="0" collapsed="false">
      <c r="A25" s="0" t="n">
        <v>24</v>
      </c>
      <c r="B25" s="0" t="s">
        <v>14</v>
      </c>
      <c r="C25" s="0" t="s">
        <v>68</v>
      </c>
      <c r="D25" s="0" t="n">
        <v>2.7</v>
      </c>
      <c r="E25" s="0" t="n">
        <v>0.005</v>
      </c>
      <c r="F25" s="8" t="s">
        <v>96</v>
      </c>
    </row>
    <row r="26" customFormat="false" ht="15" hidden="false" customHeight="false" outlineLevel="0" collapsed="false">
      <c r="A26" s="0" t="n">
        <v>25</v>
      </c>
      <c r="B26" s="0" t="s">
        <v>14</v>
      </c>
      <c r="C26" s="0" t="s">
        <v>68</v>
      </c>
      <c r="D26" s="0" t="n">
        <v>0.3</v>
      </c>
      <c r="E26" s="0" t="n">
        <v>0.005</v>
      </c>
      <c r="F26" s="8" t="s">
        <v>97</v>
      </c>
    </row>
    <row r="27" customFormat="false" ht="15" hidden="false" customHeight="false" outlineLevel="0" collapsed="false">
      <c r="A27" s="0" t="n">
        <v>26</v>
      </c>
      <c r="B27" s="0" t="s">
        <v>14</v>
      </c>
      <c r="C27" s="0" t="s">
        <v>68</v>
      </c>
      <c r="D27" s="0" t="n">
        <v>6.6</v>
      </c>
      <c r="E27" s="0" t="n">
        <v>0.005</v>
      </c>
      <c r="F27" s="8" t="s">
        <v>98</v>
      </c>
    </row>
    <row r="28" customFormat="false" ht="15" hidden="false" customHeight="false" outlineLevel="0" collapsed="false">
      <c r="A28" s="0" t="n">
        <v>27</v>
      </c>
      <c r="B28" s="0" t="s">
        <v>14</v>
      </c>
      <c r="C28" s="0" t="s">
        <v>68</v>
      </c>
      <c r="D28" s="0" t="n">
        <v>3</v>
      </c>
      <c r="E28" s="0" t="n">
        <v>0.005</v>
      </c>
      <c r="F28" s="8" t="s">
        <v>99</v>
      </c>
    </row>
    <row r="29" customFormat="false" ht="15" hidden="false" customHeight="false" outlineLevel="0" collapsed="false">
      <c r="A29" s="0" t="n">
        <v>28</v>
      </c>
      <c r="B29" s="0" t="s">
        <v>14</v>
      </c>
      <c r="C29" s="0" t="s">
        <v>68</v>
      </c>
      <c r="D29" s="0" t="n">
        <v>0</v>
      </c>
      <c r="E29" s="0" t="n">
        <v>0.005</v>
      </c>
      <c r="F29" s="8" t="s">
        <v>100</v>
      </c>
    </row>
    <row r="30" customFormat="false" ht="28.35" hidden="false" customHeight="false" outlineLevel="0" collapsed="false">
      <c r="A30" s="0" t="n">
        <v>29</v>
      </c>
      <c r="B30" s="0" t="s">
        <v>14</v>
      </c>
      <c r="C30" s="0" t="s">
        <v>68</v>
      </c>
      <c r="D30" s="0" t="n">
        <v>11.43</v>
      </c>
      <c r="E30" s="0" t="n">
        <v>0.005</v>
      </c>
      <c r="F30" s="8" t="s">
        <v>101</v>
      </c>
    </row>
    <row r="31" customFormat="false" ht="28.35" hidden="false" customHeight="false" outlineLevel="0" collapsed="false">
      <c r="A31" s="0" t="n">
        <v>30</v>
      </c>
      <c r="B31" s="0" t="s">
        <v>14</v>
      </c>
      <c r="C31" s="0" t="s">
        <v>72</v>
      </c>
      <c r="D31" s="0" t="s">
        <v>73</v>
      </c>
      <c r="F31" s="8" t="s">
        <v>102</v>
      </c>
    </row>
    <row r="32" customFormat="false" ht="15" hidden="false" customHeight="false" outlineLevel="0" collapsed="false">
      <c r="A32" s="0" t="n">
        <v>31</v>
      </c>
      <c r="B32" s="0" t="s">
        <v>15</v>
      </c>
      <c r="C32" s="0" t="s">
        <v>68</v>
      </c>
      <c r="D32" s="0" t="n">
        <v>40.5</v>
      </c>
      <c r="E32" s="0" t="n">
        <v>0.05</v>
      </c>
      <c r="F32" s="8" t="s">
        <v>103</v>
      </c>
    </row>
    <row r="33" customFormat="false" ht="15" hidden="false" customHeight="false" outlineLevel="0" collapsed="false">
      <c r="A33" s="0" t="n">
        <v>32</v>
      </c>
      <c r="B33" s="0" t="s">
        <v>15</v>
      </c>
      <c r="C33" s="0" t="s">
        <v>72</v>
      </c>
      <c r="D33" s="0" t="s">
        <v>104</v>
      </c>
      <c r="F33" s="8" t="s">
        <v>105</v>
      </c>
    </row>
    <row r="34" customFormat="false" ht="15" hidden="false" customHeight="false" outlineLevel="0" collapsed="false">
      <c r="A34" s="0" t="n">
        <v>33</v>
      </c>
      <c r="B34" s="0" t="s">
        <v>15</v>
      </c>
      <c r="C34" s="0" t="s">
        <v>68</v>
      </c>
      <c r="D34" s="0" t="n">
        <v>17.5</v>
      </c>
      <c r="E34" s="0" t="n">
        <v>0.05</v>
      </c>
      <c r="F34" s="8" t="s">
        <v>106</v>
      </c>
    </row>
    <row r="35" customFormat="false" ht="15" hidden="false" customHeight="false" outlineLevel="0" collapsed="false">
      <c r="A35" s="0" t="n">
        <v>34</v>
      </c>
      <c r="B35" s="0" t="s">
        <v>15</v>
      </c>
      <c r="C35" s="0" t="s">
        <v>68</v>
      </c>
      <c r="D35" s="0" t="n">
        <v>55</v>
      </c>
      <c r="E35" s="0" t="n">
        <v>0.5</v>
      </c>
      <c r="F35" s="8" t="s">
        <v>107</v>
      </c>
    </row>
    <row r="36" customFormat="false" ht="15" hidden="false" customHeight="false" outlineLevel="0" collapsed="false">
      <c r="A36" s="0" t="n">
        <v>35</v>
      </c>
      <c r="B36" s="0" t="s">
        <v>16</v>
      </c>
      <c r="C36" s="0" t="s">
        <v>68</v>
      </c>
      <c r="D36" s="0" t="n">
        <v>0.79</v>
      </c>
      <c r="E36" s="0" t="n">
        <v>0.005</v>
      </c>
      <c r="F36" s="8" t="s">
        <v>108</v>
      </c>
    </row>
    <row r="37" customFormat="false" ht="15" hidden="false" customHeight="false" outlineLevel="0" collapsed="false">
      <c r="A37" s="0" t="n">
        <v>36</v>
      </c>
      <c r="B37" s="0" t="s">
        <v>16</v>
      </c>
      <c r="C37" s="0" t="s">
        <v>68</v>
      </c>
      <c r="D37" s="0" t="n">
        <v>10.68</v>
      </c>
      <c r="E37" s="0" t="n">
        <v>0.005</v>
      </c>
      <c r="F37" s="8" t="s">
        <v>109</v>
      </c>
    </row>
    <row r="38" customFormat="false" ht="15" hidden="false" customHeight="false" outlineLevel="0" collapsed="false">
      <c r="A38" s="0" t="n">
        <v>37</v>
      </c>
      <c r="B38" s="0" t="s">
        <v>16</v>
      </c>
      <c r="C38" s="0" t="s">
        <v>68</v>
      </c>
      <c r="D38" s="0" t="n">
        <v>6</v>
      </c>
      <c r="E38" s="0" t="n">
        <v>0.005</v>
      </c>
      <c r="F38" s="8" t="s">
        <v>110</v>
      </c>
    </row>
    <row r="39" customFormat="false" ht="15" hidden="false" customHeight="false" outlineLevel="0" collapsed="false">
      <c r="A39" s="0" t="n">
        <v>38</v>
      </c>
      <c r="B39" s="0" t="s">
        <v>16</v>
      </c>
      <c r="C39" s="0" t="s">
        <v>68</v>
      </c>
      <c r="D39" s="0" t="n">
        <v>17.07</v>
      </c>
      <c r="E39" s="0" t="n">
        <v>0.005</v>
      </c>
      <c r="F39" s="8" t="s">
        <v>111</v>
      </c>
    </row>
    <row r="40" customFormat="false" ht="15" hidden="false" customHeight="false" outlineLevel="0" collapsed="false">
      <c r="A40" s="0" t="n">
        <v>39</v>
      </c>
      <c r="B40" s="0" t="s">
        <v>16</v>
      </c>
      <c r="C40" s="0" t="s">
        <v>68</v>
      </c>
      <c r="D40" s="0" t="n">
        <v>11.45</v>
      </c>
      <c r="E40" s="0" t="n">
        <v>0.005</v>
      </c>
      <c r="F40" s="8" t="s">
        <v>112</v>
      </c>
    </row>
    <row r="41" customFormat="false" ht="28.35" hidden="false" customHeight="false" outlineLevel="0" collapsed="false">
      <c r="A41" s="0" t="n">
        <v>40</v>
      </c>
      <c r="B41" s="0" t="s">
        <v>16</v>
      </c>
      <c r="C41" s="0" t="s">
        <v>72</v>
      </c>
      <c r="D41" s="0" t="s">
        <v>73</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2026-09-24T20:29:54Z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