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<sst xmlns="http://schemas.openxmlformats.org/spreadsheetml/2006/main" count="238" uniqueCount="114">
  <si>
    <t xml:space="preserve">Forty questions on Buying a Small Business</t>
  </si>
  <si>
    <t xml:space="preserve">Answer in the yellow column of sheet 1. Numbers as numbers, in thousands of dollars as the workbooks show them (2,340 for 2.34 million), a ratio as 1.56, a percentage as 76.6.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</si>
  <si>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</si>
  <si>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</si>
  <si>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earnings and price, sources and uses, coverage and cash, and tax and the exit on Cedar Ridge (Deal A); Tri-County (Deal B); and the three cases. Every answer is taken from the workbooks as revised on 24 September 2026.</t>
  </si>
  <si>
    <t xml:space="preserve">No macros. Nothing is locked, protected or watermarked.</t>
  </si>
  <si>
    <t xml:space="preserve">Part</t>
  </si>
  <si>
    <t xml:space="preserve">Questions</t>
  </si>
  <si>
    <t xml:space="preserve">Answered</t>
  </si>
  <si>
    <t xml:space="preserve">Right</t>
  </si>
  <si>
    <t xml:space="preserve">Wrong</t>
  </si>
  <si>
    <t xml:space="preserve">1. Earnings and price (Deal A)</t>
  </si>
  <si>
    <t xml:space="preserve">2. Sources and uses (Deal A)</t>
  </si>
  <si>
    <t xml:space="preserve">3. Coverage and cash (Deal A)</t>
  </si>
  <si>
    <t xml:space="preserve">4. Tax and the exit (Deal A)</t>
  </si>
  <si>
    <t xml:space="preserve">5. Tri-County (Deal B)</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</si>
  <si>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</si>
  <si>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</si>
  <si>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</si>
  <si>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</si>
  <si>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</si>
  <si>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</si>
  <si>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</si>
  <si>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</si>
  <si>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Cedar Ridge: broker SDE for the latest year, in thousands?</t>
  </si>
  <si>
    <t xml:space="preserve">Cedar Ridge: SDE after the quality of earnings, in thousands?</t>
  </si>
  <si>
    <t xml:space="preserve">Cedar Ridge: adjusted EBITDA, the lender's number, in thousands?</t>
  </si>
  <si>
    <t xml:space="preserve">Cedar Ridge: the asking price, in thousands, one decimal?</t>
  </si>
  <si>
    <t xml:space="preserve">Cedar Ridge: the entry multiple, price paid over adjusted EBITDA, two decimals?</t>
  </si>
  <si>
    <t xml:space="preserve">Cedar Ridge: the related-party rent line takes 36 off SDE because  A) The seller paid himself 36 of rent, and the buyer will pay 72 at market  B) Rent is not a business expense  C) The lease ends at closing  D) The broker counted the rent twice</t>
  </si>
  <si>
    <t xml:space="preserve">Which line of the bridge is the lender's number?  A) Broker SDE  B) QoE SDE  C) Adjusted EBITDA after the quality of earnings  D) Adjusted EBITDA on the broker's add-backs</t>
  </si>
  <si>
    <t xml:space="preserve">The SBA guaranty fee, four decimals?</t>
  </si>
  <si>
    <t xml:space="preserve">The SBA loan, in thousands?</t>
  </si>
  <si>
    <t xml:space="preserve">The loan the equity injection alone would allow (the uncapped loan), one decimal?</t>
  </si>
  <si>
    <t xml:space="preserve">Buyer cash at closing, one decimal?</t>
  </si>
  <si>
    <t xml:space="preserve">Of the buyer's cash, how much is there because of the valuation cap, one decimal?</t>
  </si>
  <si>
    <t xml:space="preserve">The standby seller note counts towards the injection because it  A) Is paid monthly  B) Is guaranteed by the SBA  C) Is secured on the equipment  D) Is on full standby, accruing, and no more than half the injection</t>
  </si>
  <si>
    <t xml:space="preserve">Revised: price-only reading of the cap, appraisal 2,300. The SBA loan, one decimal?</t>
  </si>
  <si>
    <t xml:space="preserve">The lender's DSCR in year 1, two decimals?</t>
  </si>
  <si>
    <t xml:space="preserve">The cash DSCR in year 1, two decimals?</t>
  </si>
  <si>
    <t xml:space="preserve">Free cash to the buyer in year 1, one decimal?</t>
  </si>
  <si>
    <t xml:space="preserve">The lender's DSCR with prime three points higher, two decimals?</t>
  </si>
  <si>
    <t xml:space="preserve">With 10 per cent of revenue lost from year 2, the lender's DSCR in year 2, two decimals?</t>
  </si>
  <si>
    <t xml:space="preserve">In year 1 the cash DSCR sits below the lender's mainly because of  A) Tax  B) Capex of 260, 150 of it catch-up  C) Working capital  D) The standby interest</t>
  </si>
  <si>
    <t xml:space="preserve">Cedar Ridge: the lender's maximum price at 1.25, one decimal?</t>
  </si>
  <si>
    <t xml:space="preserve">Taxable income in year 1, one decimal?</t>
  </si>
  <si>
    <t xml:space="preserve">Tax paid in year 2 under the 80 per cent rule, two decimals?</t>
  </si>
  <si>
    <t xml:space="preserve">The year-1 cash DSCR if the buyer elects out of bonus depreciation, two decimals?</t>
  </si>
  <si>
    <t xml:space="preserve">Net exit proceeds to the buyer at the end of year 5, one decimal?</t>
  </si>
  <si>
    <t xml:space="preserve">The exit tax, one decimal?</t>
  </si>
  <si>
    <t xml:space="preserve">At the exit the goodwill gain of 608.3 is taxed  A) As ordinary income: it is recapture of the 665 of amortization taken  B) As capital gain at 20 per cent  C) Not at all  D) Half at each rate</t>
  </si>
  <si>
    <t xml:space="preserve">Tri-County: adjusted EBITDA, in thousands?</t>
  </si>
  <si>
    <t xml:space="preserve">Tri-County: the lender's DSCR at 1,590, two decimals?</t>
  </si>
  <si>
    <t xml:space="preserve">Tri-County: the lender's maximum price, one decimal?</t>
  </si>
  <si>
    <t xml:space="preserve">Tri-County: the cash DSCR in year 3 at 1,590, two decimals?</t>
  </si>
  <si>
    <t xml:space="preserve">Tri-County: the hospital's share of adjusted EBITDA, per cent, one decimal?</t>
  </si>
  <si>
    <t xml:space="preserve">The book's buyer's price of about 1,338 is where  A) The lender's DSCR is 1.25  B) The asking multiple meets QoE SDE  C) The cash DSCR reaches 1.25 in year 3, the weakest of years 3 to 5  D) The hospital is lost</t>
  </si>
  <si>
    <t xml:space="preserve">Tri-County: the hospital lost from year 2 at 1,590, the lender's DSCR in year 2, two decimals?</t>
  </si>
  <si>
    <t xml:space="preserve">Case one: personal cash the buyer puts in over five years at 10 per cent of revenue lost, one decimal?</t>
  </si>
  <si>
    <t xml:space="preserve">Case one: the guarantee called if the business is liquidated at the end of year 3 with no shock, one decimal?</t>
  </si>
  <si>
    <t xml:space="preserve">Case two: the part of the 1,590 that is the hospital's profit at the entry multiple, one decimal?</t>
  </si>
  <si>
    <t xml:space="preserve">Case two: at the book's buyer's price of 1,338, losing the hospital  A) Is covered by the lower price  B) Leaves the lender's DSCR above one  C) Does not matter, the test passes  D) Still asks the buyer for 531.0 of personal cash over five years</t>
  </si>
  <si>
    <t xml:space="preserve">Case three: what the 2,600 is worth to the seller in cash today, one decimal?</t>
  </si>
  <si>
    <t xml:space="preserve">Case three: the buyer's cash if that value is paid all in cash at closing, one decimal?</t>
  </si>
  <si>
    <t xml:space="preserve">Type</t>
  </si>
  <si>
    <t xml:space="preserve">Answer</t>
  </si>
  <si>
    <t xml:space="preserve">Tolerance</t>
  </si>
  <si>
    <t xml:space="preserve">Why</t>
  </si>
  <si>
    <t xml:space="preserve">num</t>
  </si>
  <si>
    <t xml:space="preserve">540 of pre-tax income plus 377 of add-backs: salary 180, vehicle 38, depreciation 72, interest 14, legal settlement 25, spouse 48.</t>
  </si>
  <si>
    <t xml:space="preserve">91 removed: vehicle 15, legal settlement 25, rent brought to market 36, deposits booked early 31, less 16 of payroll taxes added.</t>
  </si>
  <si>
    <t xml:space="preserve">826 of QoE SDE less a market salary of 150 for the buyer as manager.</t>
  </si>
  <si>
    <t xml:space="preserve">3.5 times broker SDE of 917.</t>
  </si>
  <si>
    <t xml:space="preserve">2,600 / 676 = 3.846.</t>
  </si>
  <si>
    <t xml:space="preserve">mcq</t>
  </si>
  <si>
    <t xml:space="preserve">A</t>
  </si>
  <si>
    <t xml:space="preserve">Rent paid to the seller 36; market rent the buyer will pay 72.</t>
  </si>
  <si>
    <t xml:space="preserve">C</t>
  </si>
  <si>
    <t xml:space="preserve">SDE still carries an owner's pay; the lender's number deducts a market salary, and only the QoE column counts.</t>
  </si>
  <si>
    <t xml:space="preserve">75 per cent of 2,340 is 1,755 guaranteed: 3.5 per cent on 1,000 plus 3.75 per cent on 755, 35 + 28.3125.</t>
  </si>
  <si>
    <t xml:space="preserve">The valuation cap binds: 2,600 of appraisal less the 260 paying seller note.</t>
  </si>
  <si>
    <t xml:space="preserve">Solved in closed form on the top fee tier: 2,298.25 / 0.9746875.</t>
  </si>
  <si>
    <t xml:space="preserve">2,908.3 of uses less the loan 2,340, the paying note 260 and the standby note 145.4.</t>
  </si>
  <si>
    <t xml:space="preserve">162.9 less the required 145.4 (10 per cent of uses less the standby note).</t>
  </si>
  <si>
    <t xml:space="preserve">D</t>
  </si>
  <si>
    <t xml:space="preserve">Inputs sheet: 5 per cent of uses, full standby, at most half the 10 per cent injection.</t>
  </si>
  <si>
    <t xml:space="preserve">2,300 + 245 of other uses + 63.6 of fee on the capped loan - 260. The workbook first gave 2,348.8, the fee taken on the uncapped loan.</t>
  </si>
  <si>
    <t xml:space="preserve">676 / 432.9 of total service: 371.1 SBA and 61.8 paying seller note.</t>
  </si>
  <si>
    <t xml:space="preserve">(676 - 260 of capex - 0 of working capital - 0 of tax) / 432.9.</t>
  </si>
  <si>
    <t xml:space="preserve">416.0 of cash before service less 432.9.</t>
  </si>
  <si>
    <t xml:space="preserve">SBA at 13 per cent: service 419.3 + 61.8. The spread cannot move: 3.00 per cent is its cap.</t>
  </si>
  <si>
    <t xml:space="preserve">EBITDA falls by 212.4 x 1.04 at a 40 per cent margin: 482.1 / 432.9.</t>
  </si>
  <si>
    <t xml:space="preserve">B</t>
  </si>
  <si>
    <t xml:space="preserve">Tax is nought in year 1 under bonus depreciation, and working capital does not move; capex takes 260 of the 676.</t>
  </si>
  <si>
    <t xml:space="preserve">Sources_Uses row 49. Above about 2,830 the injection, not the cap, sizes the loan. The asking price of 3,209.5 passes at 1.28.</t>
  </si>
  <si>
    <t xml:space="preserve">676 less 227.5 SBA interest, 16.8 note interest, 8.7 standby interest, 680 of bonus depreciation, 133 of amortization and 6.3 of fee.</t>
  </si>
  <si>
    <t xml:space="preserve">154.03 taxable; 123.22 of losses usable (80 per cent); 30 per cent of 30.81.</t>
  </si>
  <si>
    <t xml:space="preserve">Straight line leaves 147.6 taxable in year 1 and 44.3 of tax: (416.0 - 44.3) / 432.9.</t>
  </si>
  <si>
    <t xml:space="preserve">3,041.6 gross, less 182.5 of selling costs, 1,650.0 of debt and 351.0 of tax, plus the 150 cushion.</t>
  </si>
  <si>
    <t xml:space="preserve">1,201.6 of recapture less the 31.7 of unamortized fee, at 30 per cent; no capital gain is left.</t>
  </si>
  <si>
    <t xml:space="preserve">The gain is below the amortization taken, so all of it is recaptured; the same holds for the equipment.</t>
  </si>
  <si>
    <t xml:space="preserve">442 of QoE SDE less 110 for the buyer as manager; the 1099 crew costs 41.</t>
  </si>
  <si>
    <t xml:space="preserve">332 / 264.7: just over the minimum.</t>
  </si>
  <si>
    <t xml:space="preserve">The cap binds: 332 / (1.25 x 0.166483 of service per unit of price).</t>
  </si>
  <si>
    <t xml:space="preserve">1.0953: the lowest of years 3 to 5, which run 1.10 to 1.12.</t>
  </si>
  <si>
    <t xml:space="preserve">34 per cent of 3,400 at a 22 per cent margin is 254.3, over 332.</t>
  </si>
  <si>
    <t xml:space="preserve">At 1,338 the cash DSCR is 1.2501 in year 3; the lender's is 1.49.</t>
  </si>
  <si>
    <t xml:space="preserve">EBITDA falls to 80.0 against 264.7 of service.</t>
  </si>
  <si>
    <t xml:space="preserve">1.68 times the 162.9 of cash at closing, before any default.</t>
  </si>
  <si>
    <t xml:space="preserve">SBA balance 1,862.7 less 635.4 of net recovery (ADDED rates).</t>
  </si>
  <si>
    <t xml:space="preserve">254.3 x 4.789; everything else is worth 372.0.</t>
  </si>
  <si>
    <t xml:space="preserve">The lender's DSCR falls to 0.36 in year 2; the lower price answers a different question.</t>
  </si>
  <si>
    <t xml:space="preserve">2,194.6 at closing + 242.3 for the paying note + 96.8 for the standby (ADDED rates 10 and 15 per cent).</t>
  </si>
  <si>
    <t xml:space="preserve">The loan stops at the price, so the buyer funds 245 of cushion and closing costs and 68.8 of fee.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</si>
</sst>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41.7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IF(D8="","",IF(UPPER(TRIM(D8))='3. Marking'!D8,"Right","Wrong"))</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15" hidden="false" customHeight="false" outlineLevel="0" collapsed="false">
      <c r="A10" s="5" t="n">
        <v>9</v>
      </c>
      <c r="B10" s="5" t="s">
        <v>12</v>
      </c>
      <c r="C10" s="6" t="s">
        <v>32</v>
      </c>
      <c r="D10" s="7"/>
      <c r="E10" s="5"/>
      <c r="F10" s="5" t="str">
        <f aca="false">IF(D10="","",IF(ISNUMBER(D10),IF(ABS(D10-'3. Marking'!D10)&lt;='3. Marking'!E10,"Right","Wrong"),"Enter a number"))</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1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28.35" hidden="false" customHeight="false" outlineLevel="0" collapsed="false">
      <c r="A14" s="5" t="n">
        <v>13</v>
      </c>
      <c r="B14" s="5" t="s">
        <v>12</v>
      </c>
      <c r="C14" s="6" t="s">
        <v>36</v>
      </c>
      <c r="D14" s="7"/>
      <c r="E14" s="5"/>
      <c r="F14" s="5" t="str">
        <f aca="false">IF(D14="","",IF(UPPER(TRIM(D14))='3. Marking'!D14,"Right","Wrong"))</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28.35" hidden="false" customHeight="false" outlineLevel="0" collapsed="false">
      <c r="A21" s="5" t="n">
        <v>20</v>
      </c>
      <c r="B21" s="5" t="s">
        <v>13</v>
      </c>
      <c r="C21" s="6" t="s">
        <v>43</v>
      </c>
      <c r="D21" s="7"/>
      <c r="E21" s="5"/>
      <c r="F21" s="5" t="str">
        <f aca="false">IF(D21="","",IF(UPPER(TRIM(D21))='3. Marking'!D21,"Right","Wrong"))</f>
        <v/>
      </c>
    </row>
    <row r="22" customFormat="false" ht="15" hidden="false" customHeight="false" outlineLevel="0" collapsed="false">
      <c r="A22" s="5" t="n">
        <v>21</v>
      </c>
      <c r="B22" s="5" t="s">
        <v>13</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28.35" hidden="false" customHeight="false" outlineLevel="0" collapsed="false">
      <c r="A34" s="5" t="n">
        <v>33</v>
      </c>
      <c r="B34" s="5" t="s">
        <v>15</v>
      </c>
      <c r="C34" s="6" t="s">
        <v>56</v>
      </c>
      <c r="D34" s="7"/>
      <c r="E34" s="5"/>
      <c r="F34" s="5" t="str">
        <f aca="false">IF(D34="","",IF(UPPER(TRIM(D34))='3. Marking'!D34,"Right","Wrong"))</f>
        <v/>
      </c>
    </row>
    <row r="35" customFormat="false" ht="1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41.75" hidden="false" customHeight="false" outlineLevel="0" collapsed="false">
      <c r="A39" s="5" t="n">
        <v>38</v>
      </c>
      <c r="B39" s="5" t="s">
        <v>16</v>
      </c>
      <c r="C39" s="6" t="s">
        <v>61</v>
      </c>
      <c r="D39" s="7"/>
      <c r="E39" s="5"/>
      <c r="F39" s="5" t="str">
        <f aca="false">IF(D39="","",IF(UPPER(TRIM(D39))='3. Marking'!D39,"Right","Wrong"))</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1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28.35" hidden="false" customHeight="false" outlineLevel="0" collapsed="false">
      <c r="A2" s="0" t="n">
        <v>1</v>
      </c>
      <c r="B2" s="0" t="s">
        <v>11</v>
      </c>
      <c r="C2" s="0" t="s">
        <v>68</v>
      </c>
      <c r="D2" s="0" t="n">
        <v>917</v>
      </c>
      <c r="E2" s="0" t="n">
        <v>0.5</v>
      </c>
      <c r="F2" s="8" t="s">
        <v>69</v>
      </c>
    </row>
    <row r="3" customFormat="false" ht="28.35" hidden="false" customHeight="false" outlineLevel="0" collapsed="false">
      <c r="A3" s="0" t="n">
        <v>2</v>
      </c>
      <c r="B3" s="0" t="s">
        <v>11</v>
      </c>
      <c r="C3" s="0" t="s">
        <v>68</v>
      </c>
      <c r="D3" s="0" t="n">
        <v>826</v>
      </c>
      <c r="E3" s="0" t="n">
        <v>0.5</v>
      </c>
      <c r="F3" s="8" t="s">
        <v>70</v>
      </c>
    </row>
    <row r="4" customFormat="false" ht="15" hidden="false" customHeight="false" outlineLevel="0" collapsed="false">
      <c r="A4" s="0" t="n">
        <v>3</v>
      </c>
      <c r="B4" s="0" t="s">
        <v>11</v>
      </c>
      <c r="C4" s="0" t="s">
        <v>68</v>
      </c>
      <c r="D4" s="0" t="n">
        <v>676</v>
      </c>
      <c r="E4" s="0" t="n">
        <v>0.5</v>
      </c>
      <c r="F4" s="8" t="s">
        <v>71</v>
      </c>
    </row>
    <row r="5" customFormat="false" ht="15" hidden="false" customHeight="false" outlineLevel="0" collapsed="false">
      <c r="A5" s="0" t="n">
        <v>4</v>
      </c>
      <c r="B5" s="0" t="s">
        <v>11</v>
      </c>
      <c r="C5" s="0" t="s">
        <v>68</v>
      </c>
      <c r="D5" s="0" t="n">
        <v>3209.5</v>
      </c>
      <c r="E5" s="0" t="n">
        <v>0.05</v>
      </c>
      <c r="F5" s="8" t="s">
        <v>72</v>
      </c>
    </row>
    <row r="6" customFormat="false" ht="15" hidden="false" customHeight="false" outlineLevel="0" collapsed="false">
      <c r="A6" s="0" t="n">
        <v>5</v>
      </c>
      <c r="B6" s="0" t="s">
        <v>11</v>
      </c>
      <c r="C6" s="0" t="s">
        <v>68</v>
      </c>
      <c r="D6" s="0" t="n">
        <v>3.85</v>
      </c>
      <c r="E6" s="0" t="n">
        <v>0.005</v>
      </c>
      <c r="F6" s="8" t="s">
        <v>73</v>
      </c>
    </row>
    <row r="7" customFormat="false" ht="15" hidden="false" customHeight="false" outlineLevel="0" collapsed="false">
      <c r="A7" s="0" t="n">
        <v>6</v>
      </c>
      <c r="B7" s="0" t="s">
        <v>11</v>
      </c>
      <c r="C7" s="0" t="s">
        <v>74</v>
      </c>
      <c r="D7" s="0" t="s">
        <v>75</v>
      </c>
      <c r="F7" s="8" t="s">
        <v>76</v>
      </c>
    </row>
    <row r="8" customFormat="false" ht="15" hidden="false" customHeight="false" outlineLevel="0" collapsed="false">
      <c r="A8" s="0" t="n">
        <v>7</v>
      </c>
      <c r="B8" s="0" t="s">
        <v>11</v>
      </c>
      <c r="C8" s="0" t="s">
        <v>74</v>
      </c>
      <c r="D8" s="0" t="s">
        <v>77</v>
      </c>
      <c r="F8" s="8" t="s">
        <v>78</v>
      </c>
    </row>
    <row r="9" customFormat="false" ht="15" hidden="false" customHeight="false" outlineLevel="0" collapsed="false">
      <c r="A9" s="0" t="n">
        <v>8</v>
      </c>
      <c r="B9" s="0" t="s">
        <v>12</v>
      </c>
      <c r="C9" s="0" t="s">
        <v>68</v>
      </c>
      <c r="D9" s="0" t="n">
        <v>63.3125</v>
      </c>
      <c r="E9" s="0" t="n">
        <v>5E-005</v>
      </c>
      <c r="F9" s="8" t="s">
        <v>79</v>
      </c>
    </row>
    <row r="10" customFormat="false" ht="15" hidden="false" customHeight="false" outlineLevel="0" collapsed="false">
      <c r="A10" s="0" t="n">
        <v>9</v>
      </c>
      <c r="B10" s="0" t="s">
        <v>12</v>
      </c>
      <c r="C10" s="0" t="s">
        <v>68</v>
      </c>
      <c r="D10" s="0" t="n">
        <v>2340</v>
      </c>
      <c r="E10" s="0" t="n">
        <v>0.05</v>
      </c>
      <c r="F10" s="8" t="s">
        <v>80</v>
      </c>
    </row>
    <row r="11" customFormat="false" ht="15" hidden="false" customHeight="false" outlineLevel="0" collapsed="false">
      <c r="A11" s="0" t="n">
        <v>10</v>
      </c>
      <c r="B11" s="0" t="s">
        <v>12</v>
      </c>
      <c r="C11" s="0" t="s">
        <v>68</v>
      </c>
      <c r="D11" s="0" t="n">
        <v>2357.9</v>
      </c>
      <c r="E11" s="0" t="n">
        <v>0.05</v>
      </c>
      <c r="F11" s="8" t="s">
        <v>81</v>
      </c>
    </row>
    <row r="12" customFormat="false" ht="15" hidden="false" customHeight="false" outlineLevel="0" collapsed="false">
      <c r="A12" s="0" t="n">
        <v>11</v>
      </c>
      <c r="B12" s="0" t="s">
        <v>12</v>
      </c>
      <c r="C12" s="0" t="s">
        <v>68</v>
      </c>
      <c r="D12" s="0" t="n">
        <v>162.9</v>
      </c>
      <c r="E12" s="0" t="n">
        <v>0.05</v>
      </c>
      <c r="F12" s="8" t="s">
        <v>82</v>
      </c>
    </row>
    <row r="13" customFormat="false" ht="15" hidden="false" customHeight="false" outlineLevel="0" collapsed="false">
      <c r="A13" s="0" t="n">
        <v>12</v>
      </c>
      <c r="B13" s="0" t="s">
        <v>12</v>
      </c>
      <c r="C13" s="0" t="s">
        <v>68</v>
      </c>
      <c r="D13" s="0" t="n">
        <v>17.5</v>
      </c>
      <c r="E13" s="0" t="n">
        <v>0.05</v>
      </c>
      <c r="F13" s="8" t="s">
        <v>83</v>
      </c>
    </row>
    <row r="14" customFormat="false" ht="15" hidden="false" customHeight="false" outlineLevel="0" collapsed="false">
      <c r="A14" s="0" t="n">
        <v>13</v>
      </c>
      <c r="B14" s="0" t="s">
        <v>12</v>
      </c>
      <c r="C14" s="0" t="s">
        <v>74</v>
      </c>
      <c r="D14" s="0" t="s">
        <v>84</v>
      </c>
      <c r="F14" s="8" t="s">
        <v>85</v>
      </c>
    </row>
    <row r="15" customFormat="false" ht="28.35" hidden="false" customHeight="false" outlineLevel="0" collapsed="false">
      <c r="A15" s="0" t="n">
        <v>14</v>
      </c>
      <c r="B15" s="0" t="s">
        <v>12</v>
      </c>
      <c r="C15" s="0" t="s">
        <v>68</v>
      </c>
      <c r="D15" s="0" t="n">
        <v>2348.6</v>
      </c>
      <c r="E15" s="0" t="n">
        <v>0.05</v>
      </c>
      <c r="F15" s="8" t="s">
        <v>86</v>
      </c>
    </row>
    <row r="16" customFormat="false" ht="15" hidden="false" customHeight="false" outlineLevel="0" collapsed="false">
      <c r="A16" s="0" t="n">
        <v>15</v>
      </c>
      <c r="B16" s="0" t="s">
        <v>13</v>
      </c>
      <c r="C16" s="0" t="s">
        <v>68</v>
      </c>
      <c r="D16" s="0" t="n">
        <v>1.56</v>
      </c>
      <c r="E16" s="0" t="n">
        <v>0.005</v>
      </c>
      <c r="F16" s="8" t="s">
        <v>87</v>
      </c>
    </row>
    <row r="17" customFormat="false" ht="15" hidden="false" customHeight="false" outlineLevel="0" collapsed="false">
      <c r="A17" s="0" t="n">
        <v>16</v>
      </c>
      <c r="B17" s="0" t="s">
        <v>13</v>
      </c>
      <c r="C17" s="0" t="s">
        <v>68</v>
      </c>
      <c r="D17" s="0" t="n">
        <v>0.96</v>
      </c>
      <c r="E17" s="0" t="n">
        <v>0.005</v>
      </c>
      <c r="F17" s="8" t="s">
        <v>88</v>
      </c>
    </row>
    <row r="18" customFormat="false" ht="15" hidden="false" customHeight="false" outlineLevel="0" collapsed="false">
      <c r="A18" s="0" t="n">
        <v>17</v>
      </c>
      <c r="B18" s="0" t="s">
        <v>13</v>
      </c>
      <c r="C18" s="0" t="s">
        <v>68</v>
      </c>
      <c r="D18" s="0" t="n">
        <v>-16.9</v>
      </c>
      <c r="E18" s="0" t="n">
        <v>0.05</v>
      </c>
      <c r="F18" s="8" t="s">
        <v>89</v>
      </c>
    </row>
    <row r="19" customFormat="false" ht="15" hidden="false" customHeight="false" outlineLevel="0" collapsed="false">
      <c r="A19" s="0" t="n">
        <v>18</v>
      </c>
      <c r="B19" s="0" t="s">
        <v>13</v>
      </c>
      <c r="C19" s="0" t="s">
        <v>68</v>
      </c>
      <c r="D19" s="0" t="n">
        <v>1.41</v>
      </c>
      <c r="E19" s="0" t="n">
        <v>0.005</v>
      </c>
      <c r="F19" s="8" t="s">
        <v>90</v>
      </c>
    </row>
    <row r="20" customFormat="false" ht="15" hidden="false" customHeight="false" outlineLevel="0" collapsed="false">
      <c r="A20" s="0" t="n">
        <v>19</v>
      </c>
      <c r="B20" s="0" t="s">
        <v>13</v>
      </c>
      <c r="C20" s="0" t="s">
        <v>68</v>
      </c>
      <c r="D20" s="0" t="n">
        <v>1.11</v>
      </c>
      <c r="E20" s="0" t="n">
        <v>0.005</v>
      </c>
      <c r="F20" s="8" t="s">
        <v>91</v>
      </c>
    </row>
    <row r="21" customFormat="false" ht="15" hidden="false" customHeight="false" outlineLevel="0" collapsed="false">
      <c r="A21" s="0" t="n">
        <v>20</v>
      </c>
      <c r="B21" s="0" t="s">
        <v>13</v>
      </c>
      <c r="C21" s="0" t="s">
        <v>74</v>
      </c>
      <c r="D21" s="0" t="s">
        <v>92</v>
      </c>
      <c r="F21" s="8" t="s">
        <v>93</v>
      </c>
    </row>
    <row r="22" customFormat="false" ht="28.35" hidden="false" customHeight="false" outlineLevel="0" collapsed="false">
      <c r="A22" s="0" t="n">
        <v>21</v>
      </c>
      <c r="B22" s="0" t="s">
        <v>13</v>
      </c>
      <c r="C22" s="0" t="s">
        <v>68</v>
      </c>
      <c r="D22" s="0" t="n">
        <v>3282.8</v>
      </c>
      <c r="E22" s="0" t="n">
        <v>0.05</v>
      </c>
      <c r="F22" s="8" t="s">
        <v>94</v>
      </c>
    </row>
    <row r="23" customFormat="false" ht="28.35" hidden="false" customHeight="false" outlineLevel="0" collapsed="false">
      <c r="A23" s="0" t="n">
        <v>22</v>
      </c>
      <c r="B23" s="0" t="s">
        <v>14</v>
      </c>
      <c r="C23" s="0" t="s">
        <v>68</v>
      </c>
      <c r="D23" s="0" t="n">
        <v>-396.4</v>
      </c>
      <c r="E23" s="0" t="n">
        <v>0.05</v>
      </c>
      <c r="F23" s="8" t="s">
        <v>95</v>
      </c>
    </row>
    <row r="24" customFormat="false" ht="15" hidden="false" customHeight="false" outlineLevel="0" collapsed="false">
      <c r="A24" s="0" t="n">
        <v>23</v>
      </c>
      <c r="B24" s="0" t="s">
        <v>14</v>
      </c>
      <c r="C24" s="0" t="s">
        <v>68</v>
      </c>
      <c r="D24" s="0" t="n">
        <v>9.24</v>
      </c>
      <c r="E24" s="0" t="n">
        <v>0.005</v>
      </c>
      <c r="F24" s="8" t="s">
        <v>96</v>
      </c>
    </row>
    <row r="25" customFormat="false" ht="15" hidden="false" customHeight="false" outlineLevel="0" collapsed="false">
      <c r="A25" s="0" t="n">
        <v>24</v>
      </c>
      <c r="B25" s="0" t="s">
        <v>14</v>
      </c>
      <c r="C25" s="0" t="s">
        <v>68</v>
      </c>
      <c r="D25" s="0" t="n">
        <v>0.86</v>
      </c>
      <c r="E25" s="0" t="n">
        <v>0.005</v>
      </c>
      <c r="F25" s="8" t="s">
        <v>97</v>
      </c>
    </row>
    <row r="26" customFormat="false" ht="15" hidden="false" customHeight="false" outlineLevel="0" collapsed="false">
      <c r="A26" s="0" t="n">
        <v>25</v>
      </c>
      <c r="B26" s="0" t="s">
        <v>14</v>
      </c>
      <c r="C26" s="0" t="s">
        <v>68</v>
      </c>
      <c r="D26" s="0" t="n">
        <v>1008.1</v>
      </c>
      <c r="E26" s="0" t="n">
        <v>0.05</v>
      </c>
      <c r="F26" s="8" t="s">
        <v>98</v>
      </c>
    </row>
    <row r="27" customFormat="false" ht="15" hidden="false" customHeight="false" outlineLevel="0" collapsed="false">
      <c r="A27" s="0" t="n">
        <v>26</v>
      </c>
      <c r="B27" s="0" t="s">
        <v>14</v>
      </c>
      <c r="C27" s="0" t="s">
        <v>68</v>
      </c>
      <c r="D27" s="0" t="n">
        <v>351</v>
      </c>
      <c r="E27" s="0" t="n">
        <v>0.05</v>
      </c>
      <c r="F27" s="8" t="s">
        <v>99</v>
      </c>
    </row>
    <row r="28" customFormat="false" ht="15" hidden="false" customHeight="false" outlineLevel="0" collapsed="false">
      <c r="A28" s="0" t="n">
        <v>27</v>
      </c>
      <c r="B28" s="0" t="s">
        <v>14</v>
      </c>
      <c r="C28" s="0" t="s">
        <v>74</v>
      </c>
      <c r="D28" s="0" t="s">
        <v>75</v>
      </c>
      <c r="F28" s="8" t="s">
        <v>100</v>
      </c>
    </row>
    <row r="29" customFormat="false" ht="15" hidden="false" customHeight="false" outlineLevel="0" collapsed="false">
      <c r="A29" s="0" t="n">
        <v>28</v>
      </c>
      <c r="B29" s="0" t="s">
        <v>15</v>
      </c>
      <c r="C29" s="0" t="s">
        <v>68</v>
      </c>
      <c r="D29" s="0" t="n">
        <v>332</v>
      </c>
      <c r="E29" s="0" t="n">
        <v>0.5</v>
      </c>
      <c r="F29" s="8" t="s">
        <v>101</v>
      </c>
    </row>
    <row r="30" customFormat="false" ht="15" hidden="false" customHeight="false" outlineLevel="0" collapsed="false">
      <c r="A30" s="0" t="n">
        <v>29</v>
      </c>
      <c r="B30" s="0" t="s">
        <v>15</v>
      </c>
      <c r="C30" s="0" t="s">
        <v>68</v>
      </c>
      <c r="D30" s="0" t="n">
        <v>1.25</v>
      </c>
      <c r="E30" s="0" t="n">
        <v>0.005</v>
      </c>
      <c r="F30" s="8" t="s">
        <v>102</v>
      </c>
    </row>
    <row r="31" customFormat="false" ht="15" hidden="false" customHeight="false" outlineLevel="0" collapsed="false">
      <c r="A31" s="0" t="n">
        <v>30</v>
      </c>
      <c r="B31" s="0" t="s">
        <v>15</v>
      </c>
      <c r="C31" s="0" t="s">
        <v>68</v>
      </c>
      <c r="D31" s="0" t="n">
        <v>1595.3</v>
      </c>
      <c r="E31" s="0" t="n">
        <v>0.05</v>
      </c>
      <c r="F31" s="8" t="s">
        <v>103</v>
      </c>
    </row>
    <row r="32" customFormat="false" ht="15" hidden="false" customHeight="false" outlineLevel="0" collapsed="false">
      <c r="A32" s="0" t="n">
        <v>31</v>
      </c>
      <c r="B32" s="0" t="s">
        <v>15</v>
      </c>
      <c r="C32" s="0" t="s">
        <v>68</v>
      </c>
      <c r="D32" s="0" t="n">
        <v>1.1</v>
      </c>
      <c r="E32" s="0" t="n">
        <v>0.005</v>
      </c>
      <c r="F32" s="8" t="s">
        <v>104</v>
      </c>
    </row>
    <row r="33" customFormat="false" ht="15" hidden="false" customHeight="false" outlineLevel="0" collapsed="false">
      <c r="A33" s="0" t="n">
        <v>32</v>
      </c>
      <c r="B33" s="0" t="s">
        <v>15</v>
      </c>
      <c r="C33" s="0" t="s">
        <v>68</v>
      </c>
      <c r="D33" s="0" t="n">
        <v>76.6</v>
      </c>
      <c r="E33" s="0" t="n">
        <v>0.05</v>
      </c>
      <c r="F33" s="8" t="s">
        <v>105</v>
      </c>
    </row>
    <row r="34" customFormat="false" ht="15" hidden="false" customHeight="false" outlineLevel="0" collapsed="false">
      <c r="A34" s="0" t="n">
        <v>33</v>
      </c>
      <c r="B34" s="0" t="s">
        <v>15</v>
      </c>
      <c r="C34" s="0" t="s">
        <v>74</v>
      </c>
      <c r="D34" s="0" t="s">
        <v>77</v>
      </c>
      <c r="F34" s="8" t="s">
        <v>106</v>
      </c>
    </row>
    <row r="35" customFormat="false" ht="15" hidden="false" customHeight="false" outlineLevel="0" collapsed="false">
      <c r="A35" s="0" t="n">
        <v>34</v>
      </c>
      <c r="B35" s="0" t="s">
        <v>15</v>
      </c>
      <c r="C35" s="0" t="s">
        <v>68</v>
      </c>
      <c r="D35" s="0" t="n">
        <v>0.3</v>
      </c>
      <c r="E35" s="0" t="n">
        <v>0.005</v>
      </c>
      <c r="F35" s="8" t="s">
        <v>107</v>
      </c>
    </row>
    <row r="36" customFormat="false" ht="15" hidden="false" customHeight="false" outlineLevel="0" collapsed="false">
      <c r="A36" s="0" t="n">
        <v>35</v>
      </c>
      <c r="B36" s="0" t="s">
        <v>16</v>
      </c>
      <c r="C36" s="0" t="s">
        <v>68</v>
      </c>
      <c r="D36" s="0" t="n">
        <v>273.2</v>
      </c>
      <c r="E36" s="0" t="n">
        <v>0.05</v>
      </c>
      <c r="F36" s="8" t="s">
        <v>108</v>
      </c>
    </row>
    <row r="37" customFormat="false" ht="15" hidden="false" customHeight="false" outlineLevel="0" collapsed="false">
      <c r="A37" s="0" t="n">
        <v>36</v>
      </c>
      <c r="B37" s="0" t="s">
        <v>16</v>
      </c>
      <c r="C37" s="0" t="s">
        <v>68</v>
      </c>
      <c r="D37" s="0" t="n">
        <v>1227.3</v>
      </c>
      <c r="E37" s="0" t="n">
        <v>0.05</v>
      </c>
      <c r="F37" s="8" t="s">
        <v>109</v>
      </c>
    </row>
    <row r="38" customFormat="false" ht="15" hidden="false" customHeight="false" outlineLevel="0" collapsed="false">
      <c r="A38" s="0" t="n">
        <v>37</v>
      </c>
      <c r="B38" s="0" t="s">
        <v>16</v>
      </c>
      <c r="C38" s="0" t="s">
        <v>68</v>
      </c>
      <c r="D38" s="0" t="n">
        <v>1218</v>
      </c>
      <c r="E38" s="0" t="n">
        <v>0.05</v>
      </c>
      <c r="F38" s="8" t="s">
        <v>110</v>
      </c>
    </row>
    <row r="39" customFormat="false" ht="15" hidden="false" customHeight="false" outlineLevel="0" collapsed="false">
      <c r="A39" s="0" t="n">
        <v>38</v>
      </c>
      <c r="B39" s="0" t="s">
        <v>16</v>
      </c>
      <c r="C39" s="0" t="s">
        <v>74</v>
      </c>
      <c r="D39" s="0" t="s">
        <v>84</v>
      </c>
      <c r="F39" s="8" t="s">
        <v>111</v>
      </c>
    </row>
    <row r="40" customFormat="false" ht="15" hidden="false" customHeight="false" outlineLevel="0" collapsed="false">
      <c r="A40" s="0" t="n">
        <v>39</v>
      </c>
      <c r="B40" s="0" t="s">
        <v>16</v>
      </c>
      <c r="C40" s="0" t="s">
        <v>68</v>
      </c>
      <c r="D40" s="0" t="n">
        <v>2533.6</v>
      </c>
      <c r="E40" s="0" t="n">
        <v>0.05</v>
      </c>
      <c r="F40" s="8" t="s">
        <v>112</v>
      </c>
    </row>
    <row r="41" customFormat="false" ht="15" hidden="false" customHeight="false" outlineLevel="0" collapsed="false">
      <c r="A41" s="0" t="n">
        <v>40</v>
      </c>
      <c r="B41" s="0" t="s">
        <v>16</v>
      </c>
      <c r="C41" s="0" t="s">
        <v>68</v>
      </c>
      <c r="D41" s="0" t="n">
        <v>313.8</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2026-09-24T02:12:58Z</dcterms:created>
  <dc:creator>openpyxl</dc:creator>
  <dc:description/>
  <dc:language>en-US</dc:language>
  <cp:lastModifiedBy/>
  <dcterms:modified xsi:type="dcterms:W3CDTF">2026-09-24T20:37:49Z</dcterms:modified>
  <cp:revision>0</cp:revision>
  <dc:subject/>
  <dc:title>Forty questions on Buying a Small Business</dc:title>
</cp:coreProperties>
</file>

<file path=docProps/custom.xml><?xml version="1.0" encoding="utf-8"?>
<Properties xmlns="http://schemas.openxmlformats.org/officeDocument/2006/custom-properties" xmlns:vt="http://schemas.openxmlformats.org/officeDocument/2006/docPropsVTypes"/>
</file>